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0"/>
  </bookViews>
  <sheets>
    <sheet name="zał. nr 3" sheetId="1" r:id="rId1"/>
    <sheet name="zał. nr 4" sheetId="2" r:id="rId2"/>
    <sheet name="zał. nr 5" sheetId="3" r:id="rId3"/>
    <sheet name=" zał. nr 6" sheetId="4" r:id="rId4"/>
    <sheet name=" zał. nr 7" sheetId="5" r:id="rId5"/>
    <sheet name=" zał. nr 8" sheetId="6" r:id="rId6"/>
    <sheet name=" zał. nr 9" sheetId="7" r:id="rId7"/>
    <sheet name=" zał. nr 10 " sheetId="8" r:id="rId8"/>
  </sheets>
  <definedNames/>
  <calcPr fullCalcOnLoad="1"/>
</workbook>
</file>

<file path=xl/sharedStrings.xml><?xml version="1.0" encoding="utf-8"?>
<sst xmlns="http://schemas.openxmlformats.org/spreadsheetml/2006/main" count="322" uniqueCount="237">
  <si>
    <t>Dział</t>
  </si>
  <si>
    <t>Ogółem</t>
  </si>
  <si>
    <t>bieżące</t>
  </si>
  <si>
    <t>DOCHODY</t>
  </si>
  <si>
    <t>Rozdział</t>
  </si>
  <si>
    <t>majątkowe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</si>
  <si>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</si>
  <si>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</si>
  <si>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</si>
  <si>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</si>
  <si>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</si>
  <si>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</si>
  <si>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</si>
  <si>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</si>
  <si>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</si>
  <si>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</si>
  <si>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</si>
  <si>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</si>
  <si>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</si>
  <si>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</si>
  <si>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</si>
  <si>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</si>
  <si>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</si>
  <si>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</si>
  <si>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</si>
  <si>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</si>
  <si>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</si>
  <si>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</si>
  <si>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</si>
  <si>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</si>
  <si>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</si>
  <si>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</si>
  <si>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</si>
  <si>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</si>
  <si>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</si>
  <si>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</si>
  <si>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</si>
  <si>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</si>
  <si>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</si>
  <si>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</si>
  <si>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</si>
  <si>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</si>
  <si>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</si>
  <si>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</si>
  <si>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</si>
  <si>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</si>
  <si>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</si>
  <si>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</si>
  <si>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</si>
  <si>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</si>
  <si>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</si>
  <si>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</si>
  <si>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</si>
  <si>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</si>
  <si>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</si>
  <si>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</si>
  <si>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</si>
  <si>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</si>
  <si>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</si>
  <si>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</si>
  <si>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</si>
  <si>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</si>
  <si>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</si>
  <si>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instytucji</t>
  </si>
  <si>
    <t>Kwota dotacji</t>
  </si>
  <si>
    <t>x</t>
  </si>
  <si>
    <t>Rozdz.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</si>
  <si>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</si>
  <si>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</si>
  <si>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</si>
  <si>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</si>
  <si>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</si>
  <si>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</si>
  <si>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</si>
  <si>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</si>
  <si>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</si>
  <si>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</si>
  <si>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</si>
  <si>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</si>
  <si>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</si>
  <si>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</si>
  <si>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Administracja publiczna</t>
  </si>
  <si>
    <t>Urzędy Wojewódzkie</t>
  </si>
  <si>
    <t xml:space="preserve">Urzędy naczelnych  organów władzy państwowej, kontroli i ochrony prawa </t>
  </si>
  <si>
    <t>Pomoc społeczna</t>
  </si>
  <si>
    <t>Urzędy naczelnych organów władzy państwowej, kontroli i ochrony prawa oraz sądownictwa</t>
  </si>
  <si>
    <t xml:space="preserve">Świadczenia rodzinne, świadczenie z funduszu alimentacyjnego oraz składki na ubezpieczenia emerytalne i rentowe z ubezpieczenia społecznego </t>
  </si>
  <si>
    <t>Składki na ubezpieczenie zdrowotne opłacane za osoby pobierajace niektóre świadczenia z pomocy społecznej, niektóre swiadczenia rodzinne oraz za osoby uczestniczące w zajeciach w centrum integracji społecznej</t>
  </si>
  <si>
    <t>Ochrona zdrowia</t>
  </si>
  <si>
    <t>Wpływy z innych opłat stanowiacych dochody jednostek samorządu terytorialnego</t>
  </si>
  <si>
    <t>Dochody od osób prawnych osób fizycznych i innych jednostek nieposiadajacych osobowości prawnej oraz wydatki zwiazane z ich poborem</t>
  </si>
  <si>
    <t>Przeciwdziałanie alkoholizmowi</t>
  </si>
  <si>
    <t>Zwalczanie narkomanii</t>
  </si>
  <si>
    <t>Gminna Biblioteka Publiczna w Wiskitkach</t>
  </si>
  <si>
    <t>Urząd Gminy Wiskitki</t>
  </si>
  <si>
    <t>Jednostki sektora finansów publicznych</t>
  </si>
  <si>
    <t>Nazwa jednostki</t>
  </si>
  <si>
    <t>Jednostki spoza sektora finansów publicznych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</si>
  <si>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</si>
  <si>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</si>
  <si>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 xml:space="preserve">                                                       Załącznik nr 7 do uchwały budżetowej</t>
  </si>
  <si>
    <t xml:space="preserve">                                                       Załącznik nr 8 do uchwały budżetowej </t>
  </si>
  <si>
    <t>Samorząd Województwa Mazowieckiego</t>
  </si>
  <si>
    <t xml:space="preserve">                                                                                 </t>
  </si>
  <si>
    <t xml:space="preserve">                                                               </t>
  </si>
  <si>
    <t>Nazwa sołectwa lub innej jednostki pomocniczej</t>
  </si>
  <si>
    <t>Nazwa zadania, przedsięwzięcia</t>
  </si>
  <si>
    <t>w tym</t>
  </si>
  <si>
    <t>Łączne</t>
  </si>
  <si>
    <t>wydatki</t>
  </si>
  <si>
    <t>Aleksandrów</t>
  </si>
  <si>
    <t>Antoniew</t>
  </si>
  <si>
    <t>Babskie Budy</t>
  </si>
  <si>
    <t>impreza integracyjna dla mieszkańców</t>
  </si>
  <si>
    <t>Cyganka</t>
  </si>
  <si>
    <t>Czerwona Niwa</t>
  </si>
  <si>
    <t>Czerwona Niwa Parcel</t>
  </si>
  <si>
    <t>Działki</t>
  </si>
  <si>
    <t>Feliksów</t>
  </si>
  <si>
    <t>Franciszków</t>
  </si>
  <si>
    <t>Guzów</t>
  </si>
  <si>
    <t>Guzów Osada</t>
  </si>
  <si>
    <t>Hipolitów</t>
  </si>
  <si>
    <t>Janówek</t>
  </si>
  <si>
    <t>Jesionka</t>
  </si>
  <si>
    <t>Józefów</t>
  </si>
  <si>
    <t>Kamionka</t>
  </si>
  <si>
    <t>Łubno</t>
  </si>
  <si>
    <t>Morgi</t>
  </si>
  <si>
    <t>Nowa Wieś</t>
  </si>
  <si>
    <t>Nowe Kozłowice</t>
  </si>
  <si>
    <t>Nowy Drzewicz</t>
  </si>
  <si>
    <t>Nowy Oryszew</t>
  </si>
  <si>
    <t>Oryszew-Osada</t>
  </si>
  <si>
    <t>Podoryszew-Stara Wieś</t>
  </si>
  <si>
    <t>Popielarnia</t>
  </si>
  <si>
    <t>Prościeniec</t>
  </si>
  <si>
    <t>Różanów</t>
  </si>
  <si>
    <t>Smolarnia</t>
  </si>
  <si>
    <t>Sokule</t>
  </si>
  <si>
    <t>Stare Kozłowice</t>
  </si>
  <si>
    <t>Starowiskitki</t>
  </si>
  <si>
    <t>Starowiskitki Parcel</t>
  </si>
  <si>
    <t>Stary Drzewicz</t>
  </si>
  <si>
    <t>Tomaszew</t>
  </si>
  <si>
    <t>Wiskitki</t>
  </si>
  <si>
    <t xml:space="preserve"> Załącznik nr 10 do uchwały budżetowej</t>
  </si>
  <si>
    <t>integracja mieszkańców</t>
  </si>
  <si>
    <t>czyszczenie rowów przy drodze gminnej</t>
  </si>
  <si>
    <t>Duninopol - Podbuszyce</t>
  </si>
  <si>
    <t xml:space="preserve">budowa oświetlenia ulicznego </t>
  </si>
  <si>
    <t>usunięcie zakrzaczeń wzdłuż drogi asfaltowej</t>
  </si>
  <si>
    <t>naprawa drogi</t>
  </si>
  <si>
    <t xml:space="preserve">dokończenie modernizacji drogi </t>
  </si>
  <si>
    <t>Usługi opiekuńcze ispecjalistyczne usługi opiekuńcze</t>
  </si>
  <si>
    <t xml:space="preserve"> Dochody i wydatki związane z realizacją zadań z zakresu administracji rządowej i innych zleconych odrębnymi ustawami</t>
  </si>
  <si>
    <t xml:space="preserve">Załącznik nr 9 do uchwały budżetowej   </t>
  </si>
  <si>
    <t>Przychody i rozchody budżetu w 2013 r.</t>
  </si>
  <si>
    <t>Kwota 2013 r</t>
  </si>
  <si>
    <t xml:space="preserve">                    Załącznik nr 4 do uchwały budżetowej</t>
  </si>
  <si>
    <t>na rok 2013</t>
  </si>
  <si>
    <t xml:space="preserve">                                                               na rok 2013</t>
  </si>
  <si>
    <t xml:space="preserve">                                               na rok 2013</t>
  </si>
  <si>
    <t xml:space="preserve">                                                          na rok 2013</t>
  </si>
  <si>
    <t xml:space="preserve">                                                       na rok 2013</t>
  </si>
  <si>
    <t>Dotacje celowe dla podmiotów zaliczanych i niezaliczanych do sektora finansów publicznych w 2013 r.</t>
  </si>
  <si>
    <t>Dotacje podmiotowe w 2013 r.</t>
  </si>
  <si>
    <t>Wydatki na 2013 rok obejmujące zadania jednostek pomocniczych gminy, w tym realizowane w ramach funduszu sołeckiego</t>
  </si>
  <si>
    <t xml:space="preserve">               na rok 2013</t>
  </si>
  <si>
    <t xml:space="preserve"> na rok 2013</t>
  </si>
  <si>
    <t xml:space="preserve">Wydatki na zadania inwestycyjne na 2013 rok </t>
  </si>
  <si>
    <r>
      <t xml:space="preserve">Łączne koszty </t>
    </r>
    <r>
      <rPr>
        <b/>
        <u val="single"/>
        <sz val="10"/>
        <rFont val="Arial CE"/>
        <family val="0"/>
      </rPr>
      <t xml:space="preserve">finansowe  </t>
    </r>
    <r>
      <rPr>
        <b/>
        <sz val="10"/>
        <rFont val="Arial CE"/>
        <family val="0"/>
      </rPr>
      <t>Środki do pozyskania w 2013r</t>
    </r>
  </si>
  <si>
    <t>spotkanie integracyjne</t>
  </si>
  <si>
    <t>zorganizow.spotkania integracyjnego</t>
  </si>
  <si>
    <t>udrożnienie rowów przy drodze gminnej</t>
  </si>
  <si>
    <t>budowa oświetlenia ulicznego</t>
  </si>
  <si>
    <t>promocja wsi</t>
  </si>
  <si>
    <t>dokończenie remontu drogi gminnej</t>
  </si>
  <si>
    <t>utwardzenie (asfalt) drogi gminnej od nr 35 w stronę Maurycewa</t>
  </si>
  <si>
    <t>wyjazd integracyjny mieszkańców</t>
  </si>
  <si>
    <t>spotkanie integracyjne na dożynkach gminnych</t>
  </si>
  <si>
    <t>wyrównanie i naprawa pobocza wzdluż drogi gminnej w m. Babskie Budy</t>
  </si>
  <si>
    <t xml:space="preserve">modernizacja drogi szutrowej </t>
  </si>
  <si>
    <t>dokończenie oświetlenia ulicznego w kierunku Szymanowa</t>
  </si>
  <si>
    <t>remont drogi w kierunku Buszyc</t>
  </si>
  <si>
    <t>dofinansowanie imprez integracyjnych</t>
  </si>
  <si>
    <t>utwardzenie drogi - dz. Nr 212</t>
  </si>
  <si>
    <t xml:space="preserve">Wola Miedniewska </t>
  </si>
  <si>
    <t>dokończenie podłączenia oświetlenia</t>
  </si>
  <si>
    <t>zakup sprzętu strażackiego</t>
  </si>
  <si>
    <t>oświetlenie - ul. Sienkiewicza</t>
  </si>
  <si>
    <t>wydatki na festyn w Guzowie</t>
  </si>
  <si>
    <t>utrzymanie stanu przejezdności drogi gminnej</t>
  </si>
  <si>
    <t>utrzymanie porządku na wsi</t>
  </si>
  <si>
    <t>wykonanie oświetlenia ulicznego</t>
  </si>
  <si>
    <t>udrożnienie rowu przy drodze gminnej</t>
  </si>
  <si>
    <t>wyposażenie pomieszczeń kuchennych w budynku OSP Wiskitki</t>
  </si>
  <si>
    <t>wycinka krzaków przy drodze gminnej</t>
  </si>
  <si>
    <t>remont przepustu pod drogą gm.</t>
  </si>
  <si>
    <t>zakupy dla OSP dla gotowości bojowej</t>
  </si>
  <si>
    <t>remont ulicy Wspólnej</t>
  </si>
  <si>
    <t xml:space="preserve">wyczyszczenie i pogłębienie rowu przy drodze gminnej </t>
  </si>
  <si>
    <t>budowa oświetlenia</t>
  </si>
  <si>
    <t>zakup urzadzeń i zabawek na plac zabaw dla dzieci</t>
  </si>
  <si>
    <t>uporządkowanie terenu wsi wokół stawu</t>
  </si>
  <si>
    <t>zakup bujawki, zjeżdżalni</t>
  </si>
  <si>
    <t>czyszczenie poboczy i rowów przy drodze gminnej</t>
  </si>
  <si>
    <t>fundusz integracyjny</t>
  </si>
  <si>
    <t>dofinansowanie zakupu sprzetu OSP Jesionka</t>
  </si>
  <si>
    <t>wyposażenie placu zabaw</t>
  </si>
  <si>
    <t>ocieplenie i wykonanie CO w świetlicy</t>
  </si>
  <si>
    <t xml:space="preserve">na dożynki </t>
  </si>
  <si>
    <t>oświetlenie przydrożne</t>
  </si>
  <si>
    <t>zakupy dla OSP Jesionka</t>
  </si>
  <si>
    <t>doświetlenie</t>
  </si>
  <si>
    <t>utrzymanie i okrzaczanie rowów przy drodze gminnej</t>
  </si>
  <si>
    <t>udrożnienie i pogłębienie rowu przy ul. Jaśminowej</t>
  </si>
  <si>
    <t>opłata za prąd w lokalu gminnym-Cz.Niwa</t>
  </si>
  <si>
    <t>modernizacja drogi we wsi Czerwona Niwa Parcel</t>
  </si>
  <si>
    <t>naprawa  ul. Jaśminowej</t>
  </si>
  <si>
    <t>Miedniewice</t>
  </si>
  <si>
    <t>Ogółem                                                                                                              2 436 011</t>
  </si>
  <si>
    <t>§ 950</t>
  </si>
  <si>
    <t>rok 2013</t>
  </si>
  <si>
    <t>Modernizacja drogi gminnej we wsi Czerwona Niwa Parcel                                         /w tym w ramach funduszu sołeckiego 8.228,79 zł/</t>
  </si>
  <si>
    <t>Utwardzenie (asfalt) drogi gminnej od nr 35 w stronę Maurycewa /w tym w ramach funduszu sołeckiego N. Oryszew - 8.405,28 zł/</t>
  </si>
  <si>
    <t>Modernizacja gminnej drogi szutrowej / w tym w ramach f. sołeckiego Starowiskitki Parcel - 4.604,97 zł /.</t>
  </si>
  <si>
    <t>Dokończenie modernizacji drogi gminnej w Tomaszewie/ w tym w ramach funduszu sołeckiego 5.603,52 zł/</t>
  </si>
  <si>
    <t>Budowa pasa pieszo rowerowego w Wiskitkach / w tym w ramach funduszu sołeckiego 19.000,00 zł/</t>
  </si>
  <si>
    <t>Wykonanie ocieplenia i centralnego ogrzewania w budynku świetlicy wiejskiej w Starych Kozłowicach  /w tym w ramach funduszu sołeckiego 7.500,00 zł/</t>
  </si>
  <si>
    <t>Zakup sprzętu strażackiego dla OSP Guzów Osada /w tym w ramach funduszu sołeckiego 10.000,00 zł/</t>
  </si>
  <si>
    <t>Budowa punktu odbioru odpadów</t>
  </si>
  <si>
    <r>
      <t xml:space="preserve">151.802,93                  </t>
    </r>
    <r>
      <rPr>
        <b/>
        <sz val="10"/>
        <rFont val="Arial"/>
        <family val="2"/>
      </rPr>
      <t xml:space="preserve"> </t>
    </r>
  </si>
  <si>
    <r>
      <t>Wynik budżetu (</t>
    </r>
    <r>
      <rPr>
        <i/>
        <sz val="9"/>
        <rFont val="Arial CE"/>
        <family val="0"/>
      </rPr>
      <t>deficyt</t>
    </r>
    <r>
      <rPr>
        <sz val="9"/>
        <rFont val="Arial CE"/>
        <family val="2"/>
      </rPr>
      <t>)</t>
    </r>
  </si>
  <si>
    <t>Upowszechnianie  kultury fizycznej i sportu, organizacja imprez rekreacyjno-sportowych oraz organizowanie zajęć  sportowych</t>
  </si>
  <si>
    <t>Budowa oświetlenia ulicznego w Gminie                                          / w tym w ramach funduszu sołeckiego :   Aleksandrów - 9.500,47 zł,  Działki - 10.000,00 zł,  Guzów -  6.758,26 zł, Guzów Osada - 10.000,00 zł,  Hipolitów - 6.883,06 zł, Kamionka - 7.670,01 zł,  Nowa Wieś - 3.000,00 zł, Smolarnia - 2.015,43 zł, Starowiskitki -7.633,14 zł/.</t>
  </si>
  <si>
    <t>budowa pasa pieszo-rowerowego w ciągu drogi gminnej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</si>
</sst>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;[Red]0"/>
    <numFmt numFmtId="170" formatCode="#,##0.0"/>
    <numFmt numFmtId="171" formatCode="#,##0.0;[Red]#,##0.0"/>
    <numFmt numFmtId="172" formatCode="#,##0.00;[Red]#,##0.00"/>
    <numFmt numFmtId="173" formatCode="#,##0.000;[Red]#,##0.000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0"/>
      <name val="Arial"/>
      <family val="2"/>
    </font>
    <font>
      <sz val="10"/>
      <color indexed="16"/>
      <name val="Arial"/>
      <family val="0"/>
    </font>
    <font>
      <sz val="10"/>
      <color indexed="53"/>
      <name val="Arial"/>
      <family val="0"/>
    </font>
    <font>
      <b/>
      <sz val="11"/>
      <name val="Arial CE"/>
      <family val="2"/>
    </font>
    <font>
      <b/>
      <sz val="11"/>
      <name val="Arial"/>
      <family val="2"/>
    </font>
    <font>
      <sz val="9"/>
      <name val="Arial"/>
      <family val="0"/>
    </font>
    <font>
      <sz val="14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68" fontId="1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168" fontId="3" fillId="0" borderId="17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8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8" fontId="5" fillId="0" borderId="17" xfId="0" applyNumberFormat="1" applyFont="1" applyBorder="1" applyAlignment="1">
      <alignment vertical="center"/>
    </xf>
    <xf numFmtId="168" fontId="5" fillId="0" borderId="10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168" fontId="11" fillId="0" borderId="12" xfId="0" applyNumberFormat="1" applyFont="1" applyBorder="1" applyAlignment="1">
      <alignment vertical="center"/>
    </xf>
    <xf numFmtId="168" fontId="11" fillId="0" borderId="13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168" fontId="11" fillId="0" borderId="12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68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8" fontId="3" fillId="0" borderId="11" xfId="0" applyNumberFormat="1" applyFont="1" applyBorder="1" applyAlignment="1">
      <alignment/>
    </xf>
    <xf numFmtId="168" fontId="13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172" fontId="5" fillId="0" borderId="19" xfId="0" applyNumberFormat="1" applyFont="1" applyBorder="1" applyAlignment="1">
      <alignment vertical="center"/>
    </xf>
    <xf numFmtId="0" fontId="3" fillId="0" borderId="11" xfId="0" applyFont="1" applyBorder="1" applyAlignment="1">
      <alignment/>
    </xf>
    <xf numFmtId="0" fontId="21" fillId="0" borderId="0" xfId="0" applyFont="1" applyAlignment="1">
      <alignment vertical="center"/>
    </xf>
    <xf numFmtId="168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72" fontId="0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172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172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172" fontId="0" fillId="0" borderId="21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72" fontId="62" fillId="0" borderId="17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72" fontId="0" fillId="0" borderId="22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172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172" fontId="0" fillId="0" borderId="21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68" fontId="5" fillId="0" borderId="25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168" fontId="3" fillId="0" borderId="27" xfId="0" applyNumberFormat="1" applyFont="1" applyBorder="1" applyAlignment="1">
      <alignment vertical="center"/>
    </xf>
    <xf numFmtId="168" fontId="5" fillId="0" borderId="28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17" fillId="0" borderId="29" xfId="0" applyFont="1" applyBorder="1" applyAlignment="1">
      <alignment horizontal="center" vertical="center"/>
    </xf>
    <xf numFmtId="168" fontId="3" fillId="0" borderId="30" xfId="0" applyNumberFormat="1" applyFont="1" applyBorder="1" applyAlignment="1">
      <alignment vertical="center"/>
    </xf>
    <xf numFmtId="168" fontId="5" fillId="0" borderId="31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172" fontId="11" fillId="0" borderId="10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168" fontId="1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4" fontId="0" fillId="0" borderId="10" xfId="0" applyNumberForma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68" fontId="22" fillId="0" borderId="13" xfId="0" applyNumberFormat="1" applyFont="1" applyBorder="1" applyAlignment="1">
      <alignment horizontal="center" vertical="center"/>
    </xf>
    <xf numFmtId="168" fontId="22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right" vertical="center"/>
    </xf>
    <xf numFmtId="172" fontId="0" fillId="0" borderId="16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2" fontId="0" fillId="0" borderId="2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0" fillId="0" borderId="22" xfId="0" applyNumberFormat="1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4.00390625" style="1" customWidth="1"/>
    <col min="4" max="4" width="17.140625" style="1" customWidth="1"/>
    <col min="5" max="16384" width="9.140625" style="1" customWidth="1"/>
  </cols>
  <sheetData>
    <row r="1" ht="17.25" customHeight="1">
      <c r="B1" s="1" t="s">
        <v>49</v>
      </c>
    </row>
    <row r="2" spans="3:4" ht="12.75" customHeight="1">
      <c r="C2" s="169" t="s">
        <v>168</v>
      </c>
      <c r="D2" s="170"/>
    </row>
    <row r="3" ht="29.25" customHeight="1"/>
    <row r="4" spans="1:4" ht="27" customHeight="1">
      <c r="A4" s="175" t="s">
        <v>157</v>
      </c>
      <c r="B4" s="175"/>
      <c r="C4" s="175"/>
      <c r="D4" s="175"/>
    </row>
    <row r="5" ht="6.75" customHeight="1">
      <c r="A5" s="5"/>
    </row>
    <row r="6" ht="12.75">
      <c r="D6" s="6"/>
    </row>
    <row r="7" spans="1:4" ht="15" customHeight="1">
      <c r="A7" s="176" t="s">
        <v>6</v>
      </c>
      <c r="B7" s="176" t="s">
        <v>7</v>
      </c>
      <c r="C7" s="177" t="s">
        <v>8</v>
      </c>
      <c r="D7" s="177" t="s">
        <v>158</v>
      </c>
    </row>
    <row r="8" spans="1:4" ht="15" customHeight="1">
      <c r="A8" s="176"/>
      <c r="B8" s="176"/>
      <c r="C8" s="176"/>
      <c r="D8" s="177"/>
    </row>
    <row r="9" spans="1:4" ht="15.75" customHeight="1">
      <c r="A9" s="176"/>
      <c r="B9" s="176"/>
      <c r="C9" s="176"/>
      <c r="D9" s="177"/>
    </row>
    <row r="10" spans="1:4" s="11" customFormat="1" ht="9.75" customHeight="1">
      <c r="A10" s="9">
        <v>1</v>
      </c>
      <c r="B10" s="9">
        <v>2</v>
      </c>
      <c r="C10" s="9">
        <v>3</v>
      </c>
      <c r="D10" s="10">
        <v>4</v>
      </c>
    </row>
    <row r="11" spans="1:4" s="14" customFormat="1" ht="13.5" customHeight="1">
      <c r="A11" s="12" t="s">
        <v>9</v>
      </c>
      <c r="B11" s="13" t="s">
        <v>10</v>
      </c>
      <c r="C11" s="12"/>
      <c r="D11" s="164">
        <v>34140268.04</v>
      </c>
    </row>
    <row r="12" spans="1:4" ht="15.75" customHeight="1">
      <c r="A12" s="12" t="s">
        <v>11</v>
      </c>
      <c r="B12" s="13" t="s">
        <v>12</v>
      </c>
      <c r="C12" s="12"/>
      <c r="D12" s="164">
        <v>35840268.04</v>
      </c>
    </row>
    <row r="13" spans="1:4" ht="14.25" customHeight="1">
      <c r="A13" s="12" t="s">
        <v>13</v>
      </c>
      <c r="B13" s="13" t="s">
        <v>233</v>
      </c>
      <c r="C13" s="15"/>
      <c r="D13" s="165">
        <v>-1700000</v>
      </c>
    </row>
    <row r="14" spans="1:4" ht="18.75" customHeight="1">
      <c r="A14" s="171" t="s">
        <v>14</v>
      </c>
      <c r="B14" s="172"/>
      <c r="C14" s="15"/>
      <c r="D14" s="166">
        <v>2970100</v>
      </c>
    </row>
    <row r="15" spans="1:4" ht="21.75" customHeight="1">
      <c r="A15" s="12" t="s">
        <v>9</v>
      </c>
      <c r="B15" s="16" t="s">
        <v>15</v>
      </c>
      <c r="C15" s="12" t="s">
        <v>16</v>
      </c>
      <c r="D15" s="62">
        <v>1700000</v>
      </c>
    </row>
    <row r="16" spans="1:4" ht="18.75" customHeight="1">
      <c r="A16" s="17" t="s">
        <v>11</v>
      </c>
      <c r="B16" s="15" t="s">
        <v>17</v>
      </c>
      <c r="C16" s="12" t="s">
        <v>16</v>
      </c>
      <c r="D16" s="60"/>
    </row>
    <row r="17" spans="1:4" ht="31.5" customHeight="1">
      <c r="A17" s="12" t="s">
        <v>13</v>
      </c>
      <c r="B17" s="18" t="s">
        <v>18</v>
      </c>
      <c r="C17" s="12" t="s">
        <v>19</v>
      </c>
      <c r="D17" s="59"/>
    </row>
    <row r="18" spans="1:4" ht="15.75" customHeight="1">
      <c r="A18" s="17" t="s">
        <v>20</v>
      </c>
      <c r="B18" s="15" t="s">
        <v>21</v>
      </c>
      <c r="C18" s="12" t="s">
        <v>22</v>
      </c>
      <c r="D18" s="59"/>
    </row>
    <row r="19" spans="1:4" ht="15" customHeight="1">
      <c r="A19" s="12" t="s">
        <v>23</v>
      </c>
      <c r="B19" s="15" t="s">
        <v>24</v>
      </c>
      <c r="C19" s="12" t="s">
        <v>25</v>
      </c>
      <c r="D19" s="59"/>
    </row>
    <row r="20" spans="1:4" ht="16.5" customHeight="1">
      <c r="A20" s="17" t="s">
        <v>26</v>
      </c>
      <c r="B20" s="15" t="s">
        <v>27</v>
      </c>
      <c r="C20" s="12" t="s">
        <v>28</v>
      </c>
      <c r="D20" s="61"/>
    </row>
    <row r="21" spans="1:4" ht="15" customHeight="1">
      <c r="A21" s="12" t="s">
        <v>29</v>
      </c>
      <c r="B21" s="15" t="s">
        <v>30</v>
      </c>
      <c r="C21" s="12" t="s">
        <v>31</v>
      </c>
      <c r="D21" s="62"/>
    </row>
    <row r="22" spans="1:4" ht="15" customHeight="1">
      <c r="A22" s="12" t="s">
        <v>32</v>
      </c>
      <c r="B22" s="19" t="s">
        <v>33</v>
      </c>
      <c r="C22" s="12" t="s">
        <v>222</v>
      </c>
      <c r="D22" s="62">
        <v>1270100</v>
      </c>
    </row>
    <row r="23" spans="1:4" ht="18.75" customHeight="1">
      <c r="A23" s="171" t="s">
        <v>34</v>
      </c>
      <c r="B23" s="172"/>
      <c r="C23" s="12"/>
      <c r="D23" s="85">
        <v>1270100</v>
      </c>
    </row>
    <row r="24" spans="1:4" ht="16.5" customHeight="1">
      <c r="A24" s="12" t="s">
        <v>9</v>
      </c>
      <c r="B24" s="15" t="s">
        <v>35</v>
      </c>
      <c r="C24" s="12" t="s">
        <v>36</v>
      </c>
      <c r="D24" s="62">
        <v>1270100</v>
      </c>
    </row>
    <row r="25" spans="1:4" ht="13.5" customHeight="1">
      <c r="A25" s="17" t="s">
        <v>11</v>
      </c>
      <c r="B25" s="20" t="s">
        <v>37</v>
      </c>
      <c r="C25" s="17" t="s">
        <v>36</v>
      </c>
      <c r="D25" s="63"/>
    </row>
    <row r="26" spans="1:4" ht="38.25" customHeight="1">
      <c r="A26" s="12" t="s">
        <v>13</v>
      </c>
      <c r="B26" s="21" t="s">
        <v>38</v>
      </c>
      <c r="C26" s="12" t="s">
        <v>39</v>
      </c>
      <c r="D26" s="62"/>
    </row>
    <row r="27" spans="1:4" ht="14.25" customHeight="1">
      <c r="A27" s="17" t="s">
        <v>20</v>
      </c>
      <c r="B27" s="20" t="s">
        <v>40</v>
      </c>
      <c r="C27" s="17" t="s">
        <v>41</v>
      </c>
      <c r="D27" s="63"/>
    </row>
    <row r="28" spans="1:4" ht="15.75" customHeight="1">
      <c r="A28" s="12" t="s">
        <v>23</v>
      </c>
      <c r="B28" s="15" t="s">
        <v>42</v>
      </c>
      <c r="C28" s="12" t="s">
        <v>43</v>
      </c>
      <c r="D28" s="62"/>
    </row>
    <row r="29" spans="1:4" ht="15" customHeight="1">
      <c r="A29" s="22" t="s">
        <v>26</v>
      </c>
      <c r="B29" s="19" t="s">
        <v>44</v>
      </c>
      <c r="C29" s="22" t="s">
        <v>45</v>
      </c>
      <c r="D29" s="61"/>
    </row>
    <row r="30" spans="1:6" ht="16.5" customHeight="1">
      <c r="A30" s="22" t="s">
        <v>29</v>
      </c>
      <c r="B30" s="19" t="s">
        <v>46</v>
      </c>
      <c r="C30" s="23" t="s">
        <v>47</v>
      </c>
      <c r="D30" s="64"/>
      <c r="E30" s="24"/>
      <c r="F30" s="24"/>
    </row>
    <row r="31" spans="1:3" ht="12.75">
      <c r="A31" s="25"/>
      <c r="B31" s="26"/>
      <c r="C31" s="27"/>
    </row>
    <row r="32" spans="1:4" ht="51.75" customHeight="1">
      <c r="A32" s="28"/>
      <c r="B32" s="173" t="s">
        <v>48</v>
      </c>
      <c r="C32" s="174"/>
      <c r="D32" s="174"/>
    </row>
  </sheetData>
  <sheetProtection/>
  <mergeCells count="9">
    <mergeCell ref="C2:D2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D28" sqref="D28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42.7109375" style="1" customWidth="1"/>
    <col min="4" max="4" width="14.28125" style="1" customWidth="1"/>
    <col min="5" max="5" width="14.8515625" style="1" customWidth="1"/>
    <col min="6" max="6" width="13.57421875" style="1" customWidth="1"/>
    <col min="7" max="7" width="15.8515625" style="0" customWidth="1"/>
  </cols>
  <sheetData>
    <row r="1" spans="5:7" ht="12.75">
      <c r="E1" s="178" t="s">
        <v>159</v>
      </c>
      <c r="F1" s="179"/>
      <c r="G1" s="179"/>
    </row>
    <row r="2" spans="5:7" ht="12.75">
      <c r="E2" s="178" t="s">
        <v>160</v>
      </c>
      <c r="F2" s="180"/>
      <c r="G2" s="90"/>
    </row>
    <row r="3" spans="1:7" ht="48.75" customHeight="1">
      <c r="A3" s="183" t="s">
        <v>155</v>
      </c>
      <c r="B3" s="183"/>
      <c r="C3" s="183"/>
      <c r="D3" s="183"/>
      <c r="E3" s="183"/>
      <c r="F3" s="183"/>
      <c r="G3" s="183"/>
    </row>
    <row r="4" ht="12.75">
      <c r="G4" s="29"/>
    </row>
    <row r="5" spans="1:7" s="30" customFormat="1" ht="20.25" customHeight="1">
      <c r="A5" s="176" t="s">
        <v>0</v>
      </c>
      <c r="B5" s="184" t="s">
        <v>4</v>
      </c>
      <c r="C5" s="184" t="s">
        <v>52</v>
      </c>
      <c r="D5" s="177" t="s">
        <v>50</v>
      </c>
      <c r="E5" s="177" t="s">
        <v>55</v>
      </c>
      <c r="F5" s="177" t="s">
        <v>51</v>
      </c>
      <c r="G5" s="177"/>
    </row>
    <row r="6" spans="1:7" s="30" customFormat="1" ht="65.25" customHeight="1">
      <c r="A6" s="176"/>
      <c r="B6" s="185"/>
      <c r="C6" s="185"/>
      <c r="D6" s="176"/>
      <c r="E6" s="177"/>
      <c r="F6" s="8" t="s">
        <v>53</v>
      </c>
      <c r="G6" s="8" t="s">
        <v>54</v>
      </c>
    </row>
    <row r="7" spans="1:7" ht="9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19.5" customHeight="1">
      <c r="A8" s="66">
        <v>750</v>
      </c>
      <c r="B8" s="66"/>
      <c r="C8" s="67" t="s">
        <v>81</v>
      </c>
      <c r="D8" s="68">
        <v>61071</v>
      </c>
      <c r="E8" s="68">
        <v>61071</v>
      </c>
      <c r="F8" s="68">
        <v>61071</v>
      </c>
      <c r="G8" s="69"/>
    </row>
    <row r="9" spans="1:7" ht="19.5" customHeight="1">
      <c r="A9" s="4"/>
      <c r="B9" s="70">
        <v>75011</v>
      </c>
      <c r="C9" s="4" t="s">
        <v>82</v>
      </c>
      <c r="D9" s="95">
        <v>61071</v>
      </c>
      <c r="E9" s="95">
        <v>61071</v>
      </c>
      <c r="F9" s="95">
        <v>61071</v>
      </c>
      <c r="G9" s="4"/>
    </row>
    <row r="10" spans="1:7" ht="36.75" customHeight="1">
      <c r="A10" s="72">
        <v>751</v>
      </c>
      <c r="B10" s="65"/>
      <c r="C10" s="73" t="s">
        <v>85</v>
      </c>
      <c r="D10" s="49">
        <v>1640</v>
      </c>
      <c r="E10" s="49">
        <v>1640</v>
      </c>
      <c r="F10" s="49">
        <v>1640</v>
      </c>
      <c r="G10" s="4"/>
    </row>
    <row r="11" spans="1:7" ht="25.5" customHeight="1">
      <c r="A11" s="4"/>
      <c r="B11" s="70">
        <v>75101</v>
      </c>
      <c r="C11" s="74" t="s">
        <v>83</v>
      </c>
      <c r="D11" s="96">
        <v>1640</v>
      </c>
      <c r="E11" s="96">
        <v>1640</v>
      </c>
      <c r="F11" s="96">
        <v>1640</v>
      </c>
      <c r="G11" s="4"/>
    </row>
    <row r="12" spans="1:7" ht="19.5" customHeight="1">
      <c r="A12" s="66">
        <v>852</v>
      </c>
      <c r="B12" s="4"/>
      <c r="C12" s="65" t="s">
        <v>84</v>
      </c>
      <c r="D12" s="49">
        <v>2373300</v>
      </c>
      <c r="E12" s="49">
        <v>2373300</v>
      </c>
      <c r="F12" s="49">
        <v>2373300</v>
      </c>
      <c r="G12" s="4"/>
    </row>
    <row r="13" spans="1:7" ht="48.75" customHeight="1">
      <c r="A13" s="186"/>
      <c r="B13" s="81">
        <v>85212</v>
      </c>
      <c r="C13" s="48" t="s">
        <v>86</v>
      </c>
      <c r="D13" s="71">
        <v>2364000</v>
      </c>
      <c r="E13" s="71">
        <v>2364000</v>
      </c>
      <c r="F13" s="71">
        <v>2364000</v>
      </c>
      <c r="G13" s="4"/>
    </row>
    <row r="14" spans="1:7" ht="66.75" customHeight="1">
      <c r="A14" s="187"/>
      <c r="B14" s="81">
        <v>85213</v>
      </c>
      <c r="C14" s="48" t="s">
        <v>87</v>
      </c>
      <c r="D14" s="71">
        <v>2700</v>
      </c>
      <c r="E14" s="71">
        <v>2700</v>
      </c>
      <c r="F14" s="71">
        <v>2700</v>
      </c>
      <c r="G14" s="4"/>
    </row>
    <row r="15" spans="1:7" ht="66.75" customHeight="1">
      <c r="A15" s="188"/>
      <c r="B15" s="81">
        <v>85228</v>
      </c>
      <c r="C15" s="74" t="s">
        <v>154</v>
      </c>
      <c r="D15" s="71">
        <v>6600</v>
      </c>
      <c r="E15" s="71">
        <v>6600</v>
      </c>
      <c r="F15" s="71">
        <v>6600</v>
      </c>
      <c r="G15" s="4"/>
    </row>
    <row r="16" spans="1:7" ht="19.5" customHeight="1">
      <c r="A16" s="181" t="s">
        <v>221</v>
      </c>
      <c r="B16" s="182"/>
      <c r="C16" s="182"/>
      <c r="D16" s="182"/>
      <c r="E16" s="97">
        <v>2436011</v>
      </c>
      <c r="F16" s="97">
        <v>2436011</v>
      </c>
      <c r="G16" s="98"/>
    </row>
    <row r="18" ht="12.75">
      <c r="A18" s="2"/>
    </row>
    <row r="21" spans="4:7" ht="12.75">
      <c r="D21" s="178"/>
      <c r="E21" s="178"/>
      <c r="F21" s="178"/>
      <c r="G21" s="179"/>
    </row>
    <row r="22" ht="23.25" customHeight="1">
      <c r="G22" s="1"/>
    </row>
  </sheetData>
  <sheetProtection/>
  <mergeCells count="12">
    <mergeCell ref="F5:G5"/>
    <mergeCell ref="A13:A15"/>
    <mergeCell ref="E1:G1"/>
    <mergeCell ref="D21:G21"/>
    <mergeCell ref="E2:F2"/>
    <mergeCell ref="A16:D16"/>
    <mergeCell ref="A3:G3"/>
    <mergeCell ref="A5:A6"/>
    <mergeCell ref="B5:B6"/>
    <mergeCell ref="C5:C6"/>
    <mergeCell ref="D5:D6"/>
    <mergeCell ref="E5:E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41.57421875" style="1" customWidth="1"/>
    <col min="5" max="5" width="22.421875" style="1" customWidth="1"/>
    <col min="6" max="16384" width="9.140625" style="1" customWidth="1"/>
  </cols>
  <sheetData>
    <row r="1" ht="18.75" customHeight="1"/>
    <row r="2" spans="4:5" ht="20.25" customHeight="1">
      <c r="D2" s="89" t="s">
        <v>98</v>
      </c>
      <c r="E2" s="89"/>
    </row>
    <row r="3" spans="4:5" ht="15.75" customHeight="1">
      <c r="D3" s="178" t="s">
        <v>161</v>
      </c>
      <c r="E3" s="180"/>
    </row>
    <row r="4" ht="30" customHeight="1"/>
    <row r="5" spans="1:5" ht="78" customHeight="1">
      <c r="A5" s="189" t="s">
        <v>56</v>
      </c>
      <c r="B5" s="189"/>
      <c r="C5" s="189"/>
      <c r="D5" s="189"/>
      <c r="E5" s="189"/>
    </row>
    <row r="6" spans="4:5" ht="19.5" customHeight="1">
      <c r="D6" s="34"/>
      <c r="E6" s="34"/>
    </row>
    <row r="7" ht="19.5" customHeight="1">
      <c r="E7" s="35"/>
    </row>
    <row r="8" spans="1:5" ht="19.5" customHeight="1">
      <c r="A8" s="7" t="s">
        <v>6</v>
      </c>
      <c r="B8" s="7" t="s">
        <v>0</v>
      </c>
      <c r="C8" s="7" t="s">
        <v>4</v>
      </c>
      <c r="D8" s="7" t="s">
        <v>57</v>
      </c>
      <c r="E8" s="7" t="s">
        <v>58</v>
      </c>
    </row>
    <row r="9" spans="1:5" ht="30" customHeight="1" thickBot="1">
      <c r="A9" s="36" t="s">
        <v>59</v>
      </c>
      <c r="B9" s="190" t="s">
        <v>3</v>
      </c>
      <c r="C9" s="191"/>
      <c r="D9" s="191"/>
      <c r="E9" s="192"/>
    </row>
    <row r="10" spans="1:5" ht="56.25" customHeight="1">
      <c r="A10" s="152">
        <v>1</v>
      </c>
      <c r="B10" s="153">
        <v>756</v>
      </c>
      <c r="C10" s="154"/>
      <c r="D10" s="159" t="s">
        <v>90</v>
      </c>
      <c r="E10" s="155">
        <v>84000</v>
      </c>
    </row>
    <row r="11" spans="1:5" ht="30" customHeight="1">
      <c r="A11" s="160"/>
      <c r="B11" s="39"/>
      <c r="C11" s="45">
        <v>75618</v>
      </c>
      <c r="D11" s="50" t="s">
        <v>89</v>
      </c>
      <c r="E11" s="161">
        <v>84000</v>
      </c>
    </row>
    <row r="12" spans="1:5" ht="30" customHeight="1" thickBot="1">
      <c r="A12" s="196" t="s">
        <v>1</v>
      </c>
      <c r="B12" s="197"/>
      <c r="C12" s="197"/>
      <c r="D12" s="198"/>
      <c r="E12" s="162">
        <v>84000</v>
      </c>
    </row>
    <row r="13" spans="1:5" ht="30" customHeight="1" thickBot="1">
      <c r="A13" s="199"/>
      <c r="B13" s="200"/>
      <c r="C13" s="200"/>
      <c r="D13" s="200"/>
      <c r="E13" s="201"/>
    </row>
    <row r="14" spans="1:5" ht="30" customHeight="1" thickBot="1">
      <c r="A14" s="40" t="s">
        <v>60</v>
      </c>
      <c r="B14" s="193" t="s">
        <v>61</v>
      </c>
      <c r="C14" s="194"/>
      <c r="D14" s="194"/>
      <c r="E14" s="195"/>
    </row>
    <row r="15" spans="1:5" ht="30" customHeight="1">
      <c r="A15" s="152">
        <v>1</v>
      </c>
      <c r="B15" s="153">
        <v>851</v>
      </c>
      <c r="C15" s="154"/>
      <c r="D15" s="154" t="s">
        <v>88</v>
      </c>
      <c r="E15" s="155">
        <v>74000</v>
      </c>
    </row>
    <row r="16" spans="1:5" ht="30" customHeight="1">
      <c r="A16" s="156"/>
      <c r="B16" s="37"/>
      <c r="C16" s="44">
        <v>85154</v>
      </c>
      <c r="D16" s="37" t="s">
        <v>91</v>
      </c>
      <c r="E16" s="157">
        <v>74000</v>
      </c>
    </row>
    <row r="17" spans="1:5" ht="30" customHeight="1" thickBot="1">
      <c r="A17" s="196" t="s">
        <v>1</v>
      </c>
      <c r="B17" s="197"/>
      <c r="C17" s="197"/>
      <c r="D17" s="198"/>
      <c r="E17" s="158">
        <v>74000</v>
      </c>
    </row>
    <row r="19" ht="12.75">
      <c r="A19" s="41"/>
    </row>
    <row r="20" ht="12.75">
      <c r="A20" s="2"/>
    </row>
    <row r="22" ht="12.75">
      <c r="A22" s="2"/>
    </row>
  </sheetData>
  <sheetProtection/>
  <mergeCells count="7">
    <mergeCell ref="A5:E5"/>
    <mergeCell ref="B9:E9"/>
    <mergeCell ref="B14:E14"/>
    <mergeCell ref="D3:E3"/>
    <mergeCell ref="A17:D17"/>
    <mergeCell ref="A12:D12"/>
    <mergeCell ref="A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00390625" style="1" customWidth="1"/>
    <col min="2" max="2" width="11.00390625" style="1" customWidth="1"/>
    <col min="3" max="3" width="11.8515625" style="1" customWidth="1"/>
    <col min="4" max="4" width="32.8515625" style="1" customWidth="1"/>
    <col min="5" max="5" width="22.421875" style="1" customWidth="1"/>
    <col min="6" max="16384" width="9.140625" style="1" customWidth="1"/>
  </cols>
  <sheetData>
    <row r="1" spans="4:5" ht="26.25" customHeight="1">
      <c r="D1" s="91"/>
      <c r="E1" s="91"/>
    </row>
    <row r="2" spans="4:5" ht="18" customHeight="1">
      <c r="D2" s="89" t="s">
        <v>99</v>
      </c>
      <c r="E2" s="89"/>
    </row>
    <row r="3" spans="4:5" ht="12.75" customHeight="1">
      <c r="D3" s="178" t="s">
        <v>162</v>
      </c>
      <c r="E3" s="180"/>
    </row>
    <row r="4" spans="1:5" ht="78" customHeight="1">
      <c r="A4" s="189" t="s">
        <v>62</v>
      </c>
      <c r="B4" s="189"/>
      <c r="C4" s="189"/>
      <c r="D4" s="189"/>
      <c r="E4" s="189"/>
    </row>
    <row r="5" spans="4:5" ht="19.5" customHeight="1">
      <c r="D5" s="34"/>
      <c r="E5" s="34"/>
    </row>
    <row r="6" ht="19.5" customHeight="1">
      <c r="E6" s="35"/>
    </row>
    <row r="7" spans="1:5" ht="19.5" customHeight="1">
      <c r="A7" s="7" t="s">
        <v>6</v>
      </c>
      <c r="B7" s="7" t="s">
        <v>0</v>
      </c>
      <c r="C7" s="7" t="s">
        <v>4</v>
      </c>
      <c r="D7" s="7" t="s">
        <v>57</v>
      </c>
      <c r="E7" s="7" t="s">
        <v>58</v>
      </c>
    </row>
    <row r="8" spans="1:5" ht="30" customHeight="1">
      <c r="A8" s="52">
        <v>1</v>
      </c>
      <c r="B8" s="53">
        <v>851</v>
      </c>
      <c r="C8" s="54"/>
      <c r="D8" s="54" t="s">
        <v>88</v>
      </c>
      <c r="E8" s="55">
        <v>10000</v>
      </c>
    </row>
    <row r="9" spans="1:5" ht="30" customHeight="1">
      <c r="A9" s="38"/>
      <c r="B9" s="39"/>
      <c r="C9" s="45">
        <v>85153</v>
      </c>
      <c r="D9" s="39" t="s">
        <v>92</v>
      </c>
      <c r="E9" s="51">
        <v>10000</v>
      </c>
    </row>
    <row r="10" spans="1:5" ht="30" customHeight="1">
      <c r="A10" s="38"/>
      <c r="B10" s="39"/>
      <c r="C10" s="39"/>
      <c r="D10" s="56" t="s">
        <v>1</v>
      </c>
      <c r="E10" s="57">
        <v>10000</v>
      </c>
    </row>
    <row r="12" ht="12.75">
      <c r="A12" s="41"/>
    </row>
    <row r="13" ht="12.75">
      <c r="A13" s="2"/>
    </row>
    <row r="15" ht="12.75">
      <c r="A15" s="2"/>
    </row>
  </sheetData>
  <sheetProtection/>
  <mergeCells count="2">
    <mergeCell ref="A4:E4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0.8515625" style="0" customWidth="1"/>
    <col min="5" max="5" width="24.00390625" style="0" customWidth="1"/>
  </cols>
  <sheetData>
    <row r="1" spans="4:5" ht="12.75">
      <c r="D1" s="90" t="s">
        <v>100</v>
      </c>
      <c r="E1" s="90"/>
    </row>
    <row r="2" spans="4:5" ht="12.75">
      <c r="D2" s="179" t="s">
        <v>163</v>
      </c>
      <c r="E2" s="202"/>
    </row>
    <row r="3" spans="1:5" ht="77.25" customHeight="1">
      <c r="A3" s="175" t="s">
        <v>166</v>
      </c>
      <c r="B3" s="175"/>
      <c r="C3" s="175"/>
      <c r="D3" s="175"/>
      <c r="E3" s="175"/>
    </row>
    <row r="4" spans="4:5" ht="19.5" customHeight="1">
      <c r="D4" s="1"/>
      <c r="E4" s="35"/>
    </row>
    <row r="5" spans="1:5" ht="19.5" customHeight="1">
      <c r="A5" s="176" t="s">
        <v>6</v>
      </c>
      <c r="B5" s="176" t="s">
        <v>0</v>
      </c>
      <c r="C5" s="176" t="s">
        <v>4</v>
      </c>
      <c r="D5" s="177" t="s">
        <v>63</v>
      </c>
      <c r="E5" s="177" t="s">
        <v>64</v>
      </c>
    </row>
    <row r="6" spans="1:5" ht="19.5" customHeight="1">
      <c r="A6" s="176"/>
      <c r="B6" s="176"/>
      <c r="C6" s="176"/>
      <c r="D6" s="177"/>
      <c r="E6" s="177"/>
    </row>
    <row r="7" spans="1:5" ht="19.5" customHeight="1">
      <c r="A7" s="176"/>
      <c r="B7" s="176"/>
      <c r="C7" s="176"/>
      <c r="D7" s="177"/>
      <c r="E7" s="177"/>
    </row>
    <row r="8" spans="1:5" ht="7.5" customHeight="1">
      <c r="A8" s="31">
        <v>1</v>
      </c>
      <c r="B8" s="31">
        <v>2</v>
      </c>
      <c r="C8" s="31">
        <v>3</v>
      </c>
      <c r="D8" s="31">
        <v>5</v>
      </c>
      <c r="E8" s="31">
        <v>7</v>
      </c>
    </row>
    <row r="9" spans="1:5" ht="30" customHeight="1">
      <c r="A9" s="93">
        <v>1</v>
      </c>
      <c r="B9" s="76">
        <v>921</v>
      </c>
      <c r="C9" s="76">
        <v>92116</v>
      </c>
      <c r="D9" s="77" t="s">
        <v>93</v>
      </c>
      <c r="E9" s="47">
        <v>120000</v>
      </c>
    </row>
    <row r="10" spans="1:5" ht="30" customHeight="1">
      <c r="A10" s="78"/>
      <c r="B10" s="78"/>
      <c r="C10" s="79"/>
      <c r="D10" s="78"/>
      <c r="E10" s="80"/>
    </row>
    <row r="11" spans="1:5" ht="30" customHeight="1">
      <c r="A11" s="78"/>
      <c r="B11" s="78"/>
      <c r="C11" s="78"/>
      <c r="D11" s="76"/>
      <c r="E11" s="47"/>
    </row>
    <row r="12" spans="1:5" ht="30" customHeight="1">
      <c r="A12" s="75"/>
      <c r="B12" s="75"/>
      <c r="C12" s="75"/>
      <c r="D12" s="75"/>
      <c r="E12" s="75"/>
    </row>
    <row r="13" spans="1:5" s="1" customFormat="1" ht="30" customHeight="1">
      <c r="A13" s="203" t="s">
        <v>1</v>
      </c>
      <c r="B13" s="204"/>
      <c r="C13" s="204"/>
      <c r="D13" s="205"/>
      <c r="E13" s="58">
        <v>120000</v>
      </c>
    </row>
    <row r="15" ht="12.75">
      <c r="A15" s="2"/>
    </row>
  </sheetData>
  <sheetProtection/>
  <mergeCells count="8">
    <mergeCell ref="D2:E2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2" ht="12.75">
      <c r="A2" s="2"/>
    </row>
    <row r="3" spans="4:5" ht="12.75">
      <c r="D3" s="90" t="s">
        <v>101</v>
      </c>
      <c r="E3" s="90"/>
    </row>
    <row r="4" spans="4:5" ht="12.75">
      <c r="D4" t="s">
        <v>164</v>
      </c>
      <c r="E4" s="90"/>
    </row>
    <row r="5" spans="1:5" ht="51" customHeight="1">
      <c r="A5" s="209" t="s">
        <v>165</v>
      </c>
      <c r="B5" s="209"/>
      <c r="C5" s="209"/>
      <c r="D5" s="209"/>
      <c r="E5" s="209"/>
    </row>
    <row r="6" spans="4:5" ht="12.75">
      <c r="D6" s="1"/>
      <c r="E6" s="35"/>
    </row>
    <row r="7" spans="1:5" ht="12.75">
      <c r="A7" s="176" t="s">
        <v>6</v>
      </c>
      <c r="B7" s="176" t="s">
        <v>0</v>
      </c>
      <c r="C7" s="176" t="s">
        <v>4</v>
      </c>
      <c r="D7" s="177" t="s">
        <v>7</v>
      </c>
      <c r="E7" s="210" t="s">
        <v>64</v>
      </c>
    </row>
    <row r="8" spans="1:5" ht="12.75">
      <c r="A8" s="176"/>
      <c r="B8" s="176"/>
      <c r="C8" s="176"/>
      <c r="D8" s="177"/>
      <c r="E8" s="211"/>
    </row>
    <row r="9" spans="1:5" ht="19.5" customHeight="1">
      <c r="A9" s="176"/>
      <c r="B9" s="176"/>
      <c r="C9" s="176"/>
      <c r="D9" s="177"/>
      <c r="E9" s="212"/>
    </row>
    <row r="10" spans="1:5" ht="12.75">
      <c r="A10" s="31">
        <v>1</v>
      </c>
      <c r="B10" s="31">
        <v>2</v>
      </c>
      <c r="C10" s="31">
        <v>3</v>
      </c>
      <c r="D10" s="31">
        <v>4</v>
      </c>
      <c r="E10" s="31">
        <v>5</v>
      </c>
    </row>
    <row r="11" spans="1:5" ht="34.5" customHeight="1">
      <c r="A11" s="206" t="s">
        <v>95</v>
      </c>
      <c r="B11" s="207"/>
      <c r="C11" s="208"/>
      <c r="D11" s="42" t="s">
        <v>96</v>
      </c>
      <c r="E11" s="78"/>
    </row>
    <row r="12" spans="1:5" ht="30" customHeight="1">
      <c r="A12" s="79">
        <v>1</v>
      </c>
      <c r="B12" s="79">
        <v>150</v>
      </c>
      <c r="C12" s="79">
        <v>15011</v>
      </c>
      <c r="D12" s="78" t="s">
        <v>102</v>
      </c>
      <c r="E12" s="80">
        <v>3285</v>
      </c>
    </row>
    <row r="13" spans="1:5" ht="30.75" customHeight="1">
      <c r="A13" s="79">
        <v>2</v>
      </c>
      <c r="B13" s="79">
        <v>750</v>
      </c>
      <c r="C13" s="79">
        <v>75095</v>
      </c>
      <c r="D13" s="78" t="s">
        <v>102</v>
      </c>
      <c r="E13" s="80">
        <v>11640</v>
      </c>
    </row>
    <row r="14" spans="1:5" ht="30" customHeight="1">
      <c r="A14" s="213" t="s">
        <v>1</v>
      </c>
      <c r="B14" s="214"/>
      <c r="C14" s="214"/>
      <c r="D14" s="215"/>
      <c r="E14" s="47">
        <v>14925</v>
      </c>
    </row>
    <row r="15" spans="1:5" ht="45" customHeight="1">
      <c r="A15" s="206" t="s">
        <v>97</v>
      </c>
      <c r="B15" s="207"/>
      <c r="C15" s="208"/>
      <c r="D15" s="82" t="s">
        <v>52</v>
      </c>
      <c r="E15" s="80"/>
    </row>
    <row r="16" spans="1:5" ht="39" customHeight="1">
      <c r="A16" s="78">
        <v>1</v>
      </c>
      <c r="B16" s="83">
        <v>926</v>
      </c>
      <c r="C16" s="83">
        <v>92605</v>
      </c>
      <c r="D16" s="167" t="s">
        <v>234</v>
      </c>
      <c r="E16" s="84">
        <v>50000</v>
      </c>
    </row>
    <row r="17" spans="1:5" ht="30" customHeight="1">
      <c r="A17" s="78"/>
      <c r="B17" s="78"/>
      <c r="C17" s="78"/>
      <c r="D17" s="78"/>
      <c r="E17" s="78"/>
    </row>
    <row r="18" spans="1:5" ht="24" customHeight="1">
      <c r="A18" s="203" t="s">
        <v>1</v>
      </c>
      <c r="B18" s="204"/>
      <c r="C18" s="204"/>
      <c r="D18" s="205"/>
      <c r="E18" s="58">
        <v>50000</v>
      </c>
    </row>
  </sheetData>
  <sheetProtection/>
  <mergeCells count="10">
    <mergeCell ref="A11:C11"/>
    <mergeCell ref="A15:C15"/>
    <mergeCell ref="A18:D18"/>
    <mergeCell ref="A5:E5"/>
    <mergeCell ref="A7:A9"/>
    <mergeCell ref="B7:B9"/>
    <mergeCell ref="C7:C9"/>
    <mergeCell ref="D7:D9"/>
    <mergeCell ref="E7:E9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94"/>
  <sheetViews>
    <sheetView zoomScalePageLayoutView="0" workbookViewId="0" topLeftCell="A76">
      <selection activeCell="J90" sqref="J90"/>
    </sheetView>
  </sheetViews>
  <sheetFormatPr defaultColWidth="9.140625" defaultRowHeight="12.75"/>
  <cols>
    <col min="1" max="1" width="5.28125" style="1" bestFit="1" customWidth="1"/>
    <col min="2" max="2" width="5.8515625" style="1" customWidth="1"/>
    <col min="3" max="3" width="8.7109375" style="1" customWidth="1"/>
    <col min="4" max="4" width="27.7109375" style="1" customWidth="1"/>
    <col min="5" max="5" width="36.7109375" style="1" customWidth="1"/>
    <col min="6" max="8" width="13.7109375" style="1" customWidth="1"/>
    <col min="9" max="16384" width="9.140625" style="1" customWidth="1"/>
  </cols>
  <sheetData>
    <row r="2" spans="1:10" ht="15">
      <c r="A2"/>
      <c r="B2"/>
      <c r="C2"/>
      <c r="D2" t="s">
        <v>103</v>
      </c>
      <c r="E2" t="s">
        <v>104</v>
      </c>
      <c r="F2" s="3"/>
      <c r="G2" s="3"/>
      <c r="H2" s="88" t="s">
        <v>156</v>
      </c>
      <c r="I2" s="43"/>
      <c r="J2" s="43"/>
    </row>
    <row r="3" spans="1:10" ht="15">
      <c r="A3"/>
      <c r="B3"/>
      <c r="C3"/>
      <c r="D3"/>
      <c r="E3"/>
      <c r="F3" s="259" t="s">
        <v>168</v>
      </c>
      <c r="G3" s="259"/>
      <c r="H3" s="3"/>
      <c r="I3" s="43"/>
      <c r="J3" s="43"/>
    </row>
    <row r="4" spans="1:10" ht="15">
      <c r="A4"/>
      <c r="B4"/>
      <c r="C4"/>
      <c r="D4"/>
      <c r="E4"/>
      <c r="F4"/>
      <c r="G4"/>
      <c r="H4"/>
      <c r="I4" s="43"/>
      <c r="J4" s="43"/>
    </row>
    <row r="5" spans="1:10" ht="39" customHeight="1">
      <c r="A5" s="209" t="s">
        <v>167</v>
      </c>
      <c r="B5" s="209"/>
      <c r="C5" s="209"/>
      <c r="D5" s="248"/>
      <c r="E5" s="248"/>
      <c r="F5" s="248"/>
      <c r="G5" s="248"/>
      <c r="H5" s="248"/>
      <c r="I5" s="43"/>
      <c r="J5" s="43"/>
    </row>
    <row r="6" spans="1:8" ht="18">
      <c r="A6" s="34"/>
      <c r="B6" s="34"/>
      <c r="C6" s="34"/>
      <c r="D6" s="34"/>
      <c r="E6" s="34"/>
      <c r="F6" s="34"/>
      <c r="G6" s="34"/>
      <c r="H6" s="34"/>
    </row>
    <row r="8" spans="1:8" ht="12.75">
      <c r="A8" s="184" t="s">
        <v>6</v>
      </c>
      <c r="B8" s="184" t="s">
        <v>0</v>
      </c>
      <c r="C8" s="184" t="s">
        <v>4</v>
      </c>
      <c r="D8" s="210" t="s">
        <v>105</v>
      </c>
      <c r="E8" s="210" t="s">
        <v>106</v>
      </c>
      <c r="F8" s="252" t="s">
        <v>67</v>
      </c>
      <c r="G8" s="253"/>
      <c r="H8" s="254"/>
    </row>
    <row r="9" spans="1:8" ht="12.75">
      <c r="A9" s="249"/>
      <c r="B9" s="249"/>
      <c r="C9" s="249"/>
      <c r="D9" s="250"/>
      <c r="E9" s="211"/>
      <c r="F9" s="255"/>
      <c r="G9" s="256"/>
      <c r="H9" s="257"/>
    </row>
    <row r="10" spans="1:8" ht="12.75">
      <c r="A10" s="249"/>
      <c r="B10" s="249"/>
      <c r="C10" s="249"/>
      <c r="D10" s="250"/>
      <c r="E10" s="211"/>
      <c r="F10" s="87"/>
      <c r="G10" s="252" t="s">
        <v>107</v>
      </c>
      <c r="H10" s="254"/>
    </row>
    <row r="11" spans="1:8" ht="12.75">
      <c r="A11" s="249"/>
      <c r="B11" s="249"/>
      <c r="C11" s="249"/>
      <c r="D11" s="250"/>
      <c r="E11" s="211"/>
      <c r="F11" s="87" t="s">
        <v>108</v>
      </c>
      <c r="G11" s="255"/>
      <c r="H11" s="257"/>
    </row>
    <row r="12" spans="1:8" ht="12.75">
      <c r="A12" s="249"/>
      <c r="B12" s="249"/>
      <c r="C12" s="249"/>
      <c r="D12" s="250"/>
      <c r="E12" s="211"/>
      <c r="F12" s="87" t="s">
        <v>109</v>
      </c>
      <c r="G12" s="87" t="s">
        <v>2</v>
      </c>
      <c r="H12" s="87" t="s">
        <v>5</v>
      </c>
    </row>
    <row r="13" spans="1:8" ht="12.75">
      <c r="A13" s="185"/>
      <c r="B13" s="185"/>
      <c r="C13" s="185"/>
      <c r="D13" s="251"/>
      <c r="E13" s="212"/>
      <c r="F13" s="32"/>
      <c r="G13" s="32"/>
      <c r="H13" s="32"/>
    </row>
    <row r="14" spans="1:8" ht="12.7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</row>
    <row r="15" spans="1:8" ht="12.75">
      <c r="A15" s="216">
        <v>1</v>
      </c>
      <c r="B15" s="142">
        <v>921</v>
      </c>
      <c r="C15" s="142">
        <v>92195</v>
      </c>
      <c r="D15" s="216" t="s">
        <v>110</v>
      </c>
      <c r="E15" s="144" t="s">
        <v>147</v>
      </c>
      <c r="F15" s="218">
        <v>10280.47</v>
      </c>
      <c r="G15" s="143">
        <v>780</v>
      </c>
      <c r="H15" s="140"/>
    </row>
    <row r="16" spans="1:8" ht="25.5">
      <c r="A16" s="217"/>
      <c r="B16" s="101">
        <v>900</v>
      </c>
      <c r="C16" s="101">
        <v>90015</v>
      </c>
      <c r="D16" s="217"/>
      <c r="E16" s="141" t="s">
        <v>183</v>
      </c>
      <c r="F16" s="219"/>
      <c r="G16" s="102"/>
      <c r="H16" s="102">
        <v>9500.47</v>
      </c>
    </row>
    <row r="17" spans="1:8" ht="25.5">
      <c r="A17" s="258">
        <v>2</v>
      </c>
      <c r="B17" s="103">
        <v>600</v>
      </c>
      <c r="C17" s="103">
        <v>60016</v>
      </c>
      <c r="D17" s="226" t="s">
        <v>111</v>
      </c>
      <c r="E17" s="109" t="s">
        <v>206</v>
      </c>
      <c r="F17" s="229">
        <v>8008.18</v>
      </c>
      <c r="G17" s="105">
        <v>6708.18</v>
      </c>
      <c r="H17" s="105"/>
    </row>
    <row r="18" spans="1:8" ht="25.5">
      <c r="A18" s="260"/>
      <c r="B18" s="103">
        <v>754</v>
      </c>
      <c r="C18" s="103">
        <v>75412</v>
      </c>
      <c r="D18" s="227"/>
      <c r="E18" s="109" t="s">
        <v>208</v>
      </c>
      <c r="F18" s="230"/>
      <c r="G18" s="105">
        <v>500</v>
      </c>
      <c r="H18" s="105"/>
    </row>
    <row r="19" spans="1:8" ht="12.75">
      <c r="A19" s="217"/>
      <c r="B19" s="103">
        <v>921</v>
      </c>
      <c r="C19" s="103">
        <v>92195</v>
      </c>
      <c r="D19" s="228"/>
      <c r="E19" s="109" t="s">
        <v>207</v>
      </c>
      <c r="F19" s="231"/>
      <c r="G19" s="105">
        <v>800</v>
      </c>
      <c r="H19" s="105"/>
    </row>
    <row r="20" spans="1:8" ht="25.5">
      <c r="A20" s="103">
        <v>3</v>
      </c>
      <c r="B20" s="103">
        <v>600</v>
      </c>
      <c r="C20" s="103">
        <v>60016</v>
      </c>
      <c r="D20" s="106" t="s">
        <v>112</v>
      </c>
      <c r="E20" s="109" t="s">
        <v>181</v>
      </c>
      <c r="F20" s="100">
        <v>5912.37</v>
      </c>
      <c r="G20" s="105">
        <v>5912.37</v>
      </c>
      <c r="H20" s="105"/>
    </row>
    <row r="21" spans="1:8" ht="25.5">
      <c r="A21" s="258">
        <v>4</v>
      </c>
      <c r="B21" s="103">
        <v>900</v>
      </c>
      <c r="C21" s="103">
        <v>90095</v>
      </c>
      <c r="D21" s="226" t="s">
        <v>114</v>
      </c>
      <c r="E21" s="109" t="s">
        <v>203</v>
      </c>
      <c r="F21" s="229">
        <v>6838.94</v>
      </c>
      <c r="G21" s="105">
        <v>6338.94</v>
      </c>
      <c r="H21" s="105"/>
    </row>
    <row r="22" spans="1:8" ht="12.75">
      <c r="A22" s="217"/>
      <c r="B22" s="103">
        <v>921</v>
      </c>
      <c r="C22" s="103">
        <v>92195</v>
      </c>
      <c r="D22" s="228"/>
      <c r="E22" s="104" t="s">
        <v>147</v>
      </c>
      <c r="F22" s="231"/>
      <c r="G22" s="105">
        <v>500</v>
      </c>
      <c r="H22" s="105"/>
    </row>
    <row r="23" spans="1:8" ht="15" customHeight="1">
      <c r="A23" s="258">
        <v>5</v>
      </c>
      <c r="B23" s="103">
        <v>600</v>
      </c>
      <c r="C23" s="103">
        <v>60016</v>
      </c>
      <c r="D23" s="226" t="s">
        <v>115</v>
      </c>
      <c r="E23" s="104" t="s">
        <v>148</v>
      </c>
      <c r="F23" s="229">
        <v>7147.8</v>
      </c>
      <c r="G23" s="105">
        <v>6447.8</v>
      </c>
      <c r="H23" s="105"/>
    </row>
    <row r="24" spans="1:8" ht="12.75">
      <c r="A24" s="217"/>
      <c r="B24" s="103">
        <v>921</v>
      </c>
      <c r="C24" s="103">
        <v>92195</v>
      </c>
      <c r="D24" s="228"/>
      <c r="E24" s="104" t="s">
        <v>147</v>
      </c>
      <c r="F24" s="231"/>
      <c r="G24" s="105">
        <v>700</v>
      </c>
      <c r="H24" s="105"/>
    </row>
    <row r="25" spans="1:8" ht="25.5">
      <c r="A25" s="103">
        <v>6</v>
      </c>
      <c r="B25" s="103">
        <v>600</v>
      </c>
      <c r="C25" s="103">
        <v>60016</v>
      </c>
      <c r="D25" s="106" t="s">
        <v>116</v>
      </c>
      <c r="E25" s="151" t="s">
        <v>218</v>
      </c>
      <c r="F25" s="100">
        <v>8228.79</v>
      </c>
      <c r="G25" s="105">
        <v>0</v>
      </c>
      <c r="H25" s="105">
        <v>8228.79</v>
      </c>
    </row>
    <row r="26" spans="1:8" ht="12.75">
      <c r="A26" s="258">
        <v>7</v>
      </c>
      <c r="B26" s="103">
        <v>600</v>
      </c>
      <c r="C26" s="103">
        <v>60016</v>
      </c>
      <c r="D26" s="226" t="s">
        <v>149</v>
      </c>
      <c r="E26" s="109" t="s">
        <v>184</v>
      </c>
      <c r="F26" s="229">
        <v>10567.27</v>
      </c>
      <c r="G26" s="105">
        <v>9567.27</v>
      </c>
      <c r="H26" s="105"/>
    </row>
    <row r="27" spans="1:8" ht="12.75">
      <c r="A27" s="217"/>
      <c r="B27" s="103">
        <v>921</v>
      </c>
      <c r="C27" s="103">
        <v>92195</v>
      </c>
      <c r="D27" s="228"/>
      <c r="E27" s="109" t="s">
        <v>185</v>
      </c>
      <c r="F27" s="231"/>
      <c r="G27" s="105">
        <v>1000</v>
      </c>
      <c r="H27" s="105"/>
    </row>
    <row r="28" spans="1:8" ht="12.75">
      <c r="A28" s="258">
        <v>8</v>
      </c>
      <c r="B28" s="103">
        <v>900</v>
      </c>
      <c r="C28" s="103">
        <v>90015</v>
      </c>
      <c r="D28" s="269" t="s">
        <v>117</v>
      </c>
      <c r="E28" s="109" t="s">
        <v>194</v>
      </c>
      <c r="F28" s="224">
        <v>11935.06</v>
      </c>
      <c r="G28" s="105"/>
      <c r="H28" s="105">
        <v>10000</v>
      </c>
    </row>
    <row r="29" spans="1:8" ht="12.75">
      <c r="A29" s="217"/>
      <c r="B29" s="103">
        <v>921</v>
      </c>
      <c r="C29" s="103">
        <v>92195</v>
      </c>
      <c r="D29" s="270"/>
      <c r="E29" s="109" t="s">
        <v>147</v>
      </c>
      <c r="F29" s="219"/>
      <c r="G29" s="105">
        <v>1935.06</v>
      </c>
      <c r="H29" s="105"/>
    </row>
    <row r="30" spans="1:8" ht="12.75">
      <c r="A30" s="107">
        <v>9</v>
      </c>
      <c r="B30" s="108">
        <v>921</v>
      </c>
      <c r="C30" s="108">
        <v>92195</v>
      </c>
      <c r="D30" s="99" t="s">
        <v>118</v>
      </c>
      <c r="E30" s="109" t="s">
        <v>147</v>
      </c>
      <c r="F30" s="100">
        <v>6971.31</v>
      </c>
      <c r="G30" s="100">
        <v>6971.31</v>
      </c>
      <c r="H30" s="100"/>
    </row>
    <row r="31" spans="1:8" ht="25.5">
      <c r="A31" s="220">
        <v>10</v>
      </c>
      <c r="B31" s="110">
        <v>600</v>
      </c>
      <c r="C31" s="110">
        <v>60016</v>
      </c>
      <c r="D31" s="232" t="s">
        <v>119</v>
      </c>
      <c r="E31" s="109" t="s">
        <v>216</v>
      </c>
      <c r="F31" s="229">
        <v>19656.44</v>
      </c>
      <c r="G31" s="112">
        <v>7996.44</v>
      </c>
      <c r="H31" s="112"/>
    </row>
    <row r="32" spans="1:8" ht="12.75">
      <c r="A32" s="225"/>
      <c r="B32" s="110">
        <v>600</v>
      </c>
      <c r="C32" s="110">
        <v>60016</v>
      </c>
      <c r="D32" s="233"/>
      <c r="E32" s="109" t="s">
        <v>219</v>
      </c>
      <c r="F32" s="230"/>
      <c r="G32" s="112">
        <v>7660</v>
      </c>
      <c r="H32" s="112"/>
    </row>
    <row r="33" spans="1:8" ht="12.75">
      <c r="A33" s="225"/>
      <c r="B33" s="110">
        <v>754</v>
      </c>
      <c r="C33" s="110">
        <v>75412</v>
      </c>
      <c r="D33" s="233"/>
      <c r="E33" s="109" t="s">
        <v>199</v>
      </c>
      <c r="F33" s="230"/>
      <c r="G33" s="112">
        <v>2000</v>
      </c>
      <c r="H33" s="112"/>
    </row>
    <row r="34" spans="1:8" ht="12.75">
      <c r="A34" s="221"/>
      <c r="B34" s="110">
        <v>921</v>
      </c>
      <c r="C34" s="110">
        <v>92195</v>
      </c>
      <c r="D34" s="234"/>
      <c r="E34" s="111" t="s">
        <v>113</v>
      </c>
      <c r="F34" s="231"/>
      <c r="G34" s="112">
        <v>2000</v>
      </c>
      <c r="H34" s="112"/>
    </row>
    <row r="35" spans="1:8" ht="12.75">
      <c r="A35" s="220">
        <v>11</v>
      </c>
      <c r="B35" s="110">
        <v>900</v>
      </c>
      <c r="C35" s="110">
        <v>90015</v>
      </c>
      <c r="D35" s="232" t="s">
        <v>120</v>
      </c>
      <c r="E35" s="111" t="s">
        <v>150</v>
      </c>
      <c r="F35" s="229">
        <v>8758.26</v>
      </c>
      <c r="G35" s="112"/>
      <c r="H35" s="112">
        <v>6758.26</v>
      </c>
    </row>
    <row r="36" spans="1:8" ht="12.75">
      <c r="A36" s="221"/>
      <c r="B36" s="110">
        <v>921</v>
      </c>
      <c r="C36" s="110">
        <v>92195</v>
      </c>
      <c r="D36" s="234"/>
      <c r="E36" s="111" t="s">
        <v>147</v>
      </c>
      <c r="F36" s="231"/>
      <c r="G36" s="112">
        <v>2000</v>
      </c>
      <c r="H36" s="112"/>
    </row>
    <row r="37" spans="1:8" ht="12.75">
      <c r="A37" s="225"/>
      <c r="B37" s="110">
        <v>926</v>
      </c>
      <c r="C37" s="110">
        <v>92605</v>
      </c>
      <c r="D37" s="236" t="s">
        <v>121</v>
      </c>
      <c r="E37" s="109" t="s">
        <v>191</v>
      </c>
      <c r="F37" s="230">
        <v>21884.61</v>
      </c>
      <c r="G37" s="112">
        <v>1884.61</v>
      </c>
      <c r="H37" s="112"/>
    </row>
    <row r="38" spans="1:8" ht="12.75">
      <c r="A38" s="225"/>
      <c r="B38" s="110">
        <v>900</v>
      </c>
      <c r="C38" s="110">
        <v>90015</v>
      </c>
      <c r="D38" s="236"/>
      <c r="E38" s="109" t="s">
        <v>190</v>
      </c>
      <c r="F38" s="230"/>
      <c r="G38" s="112"/>
      <c r="H38" s="112">
        <v>10000</v>
      </c>
    </row>
    <row r="39" spans="1:8" ht="12.75">
      <c r="A39" s="221"/>
      <c r="B39" s="110">
        <v>754</v>
      </c>
      <c r="C39" s="110">
        <v>75412</v>
      </c>
      <c r="D39" s="243"/>
      <c r="E39" s="109" t="s">
        <v>189</v>
      </c>
      <c r="F39" s="231"/>
      <c r="G39" s="112"/>
      <c r="H39" s="112">
        <v>10000</v>
      </c>
    </row>
    <row r="40" spans="1:9" ht="23.25" customHeight="1">
      <c r="A40" s="110">
        <v>13</v>
      </c>
      <c r="B40" s="110">
        <v>900</v>
      </c>
      <c r="C40" s="110">
        <v>90015</v>
      </c>
      <c r="D40" s="113" t="s">
        <v>122</v>
      </c>
      <c r="E40" s="109" t="s">
        <v>202</v>
      </c>
      <c r="F40" s="100">
        <v>6883.06</v>
      </c>
      <c r="G40" s="112"/>
      <c r="H40" s="112">
        <v>6883.06</v>
      </c>
      <c r="I40" s="149"/>
    </row>
    <row r="41" spans="1:8" ht="12.75">
      <c r="A41" s="220">
        <v>14</v>
      </c>
      <c r="B41" s="110">
        <v>600</v>
      </c>
      <c r="C41" s="110">
        <v>60016</v>
      </c>
      <c r="D41" s="232" t="s">
        <v>123</v>
      </c>
      <c r="E41" s="109" t="s">
        <v>197</v>
      </c>
      <c r="F41" s="229">
        <v>5956.5</v>
      </c>
      <c r="G41" s="112">
        <v>5000</v>
      </c>
      <c r="H41" s="112"/>
    </row>
    <row r="42" spans="1:8" ht="12.75">
      <c r="A42" s="221"/>
      <c r="B42" s="110">
        <v>921</v>
      </c>
      <c r="C42" s="110">
        <v>92195</v>
      </c>
      <c r="D42" s="234"/>
      <c r="E42" s="111" t="s">
        <v>113</v>
      </c>
      <c r="F42" s="231"/>
      <c r="G42" s="112">
        <v>956.5</v>
      </c>
      <c r="H42" s="112"/>
    </row>
    <row r="43" spans="1:8" ht="12.75">
      <c r="A43" s="220">
        <v>15</v>
      </c>
      <c r="B43" s="110">
        <v>600</v>
      </c>
      <c r="C43" s="110">
        <v>60016</v>
      </c>
      <c r="D43" s="232" t="s">
        <v>124</v>
      </c>
      <c r="E43" s="109" t="s">
        <v>200</v>
      </c>
      <c r="F43" s="229">
        <v>22061.1</v>
      </c>
      <c r="G43" s="112">
        <v>18061.1</v>
      </c>
      <c r="H43" s="112"/>
    </row>
    <row r="44" spans="1:8" ht="12.75">
      <c r="A44" s="225"/>
      <c r="B44" s="110">
        <v>754</v>
      </c>
      <c r="C44" s="110">
        <v>75412</v>
      </c>
      <c r="D44" s="233"/>
      <c r="E44" s="109" t="s">
        <v>199</v>
      </c>
      <c r="F44" s="230"/>
      <c r="G44" s="112">
        <v>2000</v>
      </c>
      <c r="H44" s="112"/>
    </row>
    <row r="45" spans="1:8" ht="12.75">
      <c r="A45" s="221"/>
      <c r="B45" s="110">
        <v>921</v>
      </c>
      <c r="C45" s="110">
        <v>92195</v>
      </c>
      <c r="D45" s="234"/>
      <c r="E45" s="111" t="s">
        <v>113</v>
      </c>
      <c r="F45" s="231"/>
      <c r="G45" s="112">
        <v>2000</v>
      </c>
      <c r="H45" s="112"/>
    </row>
    <row r="46" spans="1:8" ht="12.75">
      <c r="A46" s="110">
        <v>16</v>
      </c>
      <c r="B46" s="110">
        <v>921</v>
      </c>
      <c r="C46" s="110">
        <v>92125</v>
      </c>
      <c r="D46" s="113" t="s">
        <v>125</v>
      </c>
      <c r="E46" s="109" t="s">
        <v>173</v>
      </c>
      <c r="F46" s="100">
        <v>6331.54</v>
      </c>
      <c r="G46" s="112">
        <v>6331.54</v>
      </c>
      <c r="H46" s="112"/>
    </row>
    <row r="47" spans="1:8" ht="12.75">
      <c r="A47" s="220">
        <v>17</v>
      </c>
      <c r="B47" s="110">
        <v>900</v>
      </c>
      <c r="C47" s="110">
        <v>90015</v>
      </c>
      <c r="D47" s="232" t="s">
        <v>126</v>
      </c>
      <c r="E47" s="109" t="s">
        <v>175</v>
      </c>
      <c r="F47" s="229">
        <v>8670.01</v>
      </c>
      <c r="G47" s="112"/>
      <c r="H47" s="112">
        <v>7670.01</v>
      </c>
    </row>
    <row r="48" spans="1:8" ht="12.75">
      <c r="A48" s="221"/>
      <c r="B48" s="110">
        <v>750</v>
      </c>
      <c r="C48" s="110">
        <v>75075</v>
      </c>
      <c r="D48" s="234"/>
      <c r="E48" s="109" t="s">
        <v>176</v>
      </c>
      <c r="F48" s="231"/>
      <c r="G48" s="112">
        <v>1000</v>
      </c>
      <c r="H48" s="112"/>
    </row>
    <row r="49" spans="1:8" ht="12.75">
      <c r="A49" s="220">
        <v>18</v>
      </c>
      <c r="B49" s="110">
        <v>754</v>
      </c>
      <c r="C49" s="110">
        <v>75412</v>
      </c>
      <c r="D49" s="226" t="s">
        <v>127</v>
      </c>
      <c r="E49" s="109" t="s">
        <v>199</v>
      </c>
      <c r="F49" s="229">
        <v>9309.78</v>
      </c>
      <c r="G49" s="112">
        <v>309.78</v>
      </c>
      <c r="H49" s="112"/>
    </row>
    <row r="50" spans="1:8" ht="12.75">
      <c r="A50" s="225"/>
      <c r="B50" s="110">
        <v>600</v>
      </c>
      <c r="C50" s="110">
        <v>60016</v>
      </c>
      <c r="D50" s="227"/>
      <c r="E50" s="111" t="s">
        <v>148</v>
      </c>
      <c r="F50" s="230"/>
      <c r="G50" s="112">
        <v>5000</v>
      </c>
      <c r="H50" s="112"/>
    </row>
    <row r="51" spans="1:8" ht="12.75">
      <c r="A51" s="221"/>
      <c r="B51" s="110">
        <v>600</v>
      </c>
      <c r="C51" s="110">
        <v>60016</v>
      </c>
      <c r="D51" s="228"/>
      <c r="E51" s="109" t="s">
        <v>198</v>
      </c>
      <c r="F51" s="231"/>
      <c r="G51" s="112">
        <v>4000</v>
      </c>
      <c r="H51" s="112"/>
    </row>
    <row r="52" spans="1:8" ht="12.75">
      <c r="A52" s="225">
        <v>19</v>
      </c>
      <c r="B52" s="110">
        <v>600</v>
      </c>
      <c r="C52" s="110">
        <v>60016</v>
      </c>
      <c r="D52" s="244" t="s">
        <v>220</v>
      </c>
      <c r="E52" s="109" t="s">
        <v>148</v>
      </c>
      <c r="F52" s="230">
        <v>15663.38</v>
      </c>
      <c r="G52" s="112">
        <v>13000</v>
      </c>
      <c r="H52" s="112"/>
    </row>
    <row r="53" spans="1:8" ht="12.75">
      <c r="A53" s="221"/>
      <c r="B53" s="110">
        <v>921</v>
      </c>
      <c r="C53" s="110">
        <v>92195</v>
      </c>
      <c r="D53" s="234"/>
      <c r="E53" s="111" t="s">
        <v>147</v>
      </c>
      <c r="F53" s="231"/>
      <c r="G53" s="112">
        <v>2663.38</v>
      </c>
      <c r="H53" s="112"/>
    </row>
    <row r="54" spans="1:8" ht="12.75">
      <c r="A54" s="220">
        <v>20</v>
      </c>
      <c r="B54" s="110">
        <v>921</v>
      </c>
      <c r="C54" s="110">
        <v>92195</v>
      </c>
      <c r="D54" s="222" t="s">
        <v>128</v>
      </c>
      <c r="E54" s="109" t="s">
        <v>147</v>
      </c>
      <c r="F54" s="224">
        <v>5625.58</v>
      </c>
      <c r="G54" s="112">
        <v>625.58</v>
      </c>
      <c r="H54" s="112"/>
    </row>
    <row r="55" spans="1:8" ht="25.5">
      <c r="A55" s="221"/>
      <c r="B55" s="110">
        <v>600</v>
      </c>
      <c r="C55" s="110">
        <v>60016</v>
      </c>
      <c r="D55" s="223"/>
      <c r="E55" s="109" t="s">
        <v>192</v>
      </c>
      <c r="F55" s="219"/>
      <c r="G55" s="112">
        <v>5000</v>
      </c>
      <c r="H55" s="112"/>
    </row>
    <row r="56" spans="1:8" ht="25.5">
      <c r="A56" s="220">
        <v>21</v>
      </c>
      <c r="B56" s="110">
        <v>600</v>
      </c>
      <c r="C56" s="110">
        <v>60016</v>
      </c>
      <c r="D56" s="232" t="s">
        <v>129</v>
      </c>
      <c r="E56" s="111" t="s">
        <v>151</v>
      </c>
      <c r="F56" s="229">
        <v>6463.9</v>
      </c>
      <c r="G56" s="112">
        <v>3000</v>
      </c>
      <c r="H56" s="112"/>
    </row>
    <row r="57" spans="1:8" ht="12.75">
      <c r="A57" s="225"/>
      <c r="B57" s="110">
        <v>900</v>
      </c>
      <c r="C57" s="110">
        <v>90015</v>
      </c>
      <c r="D57" s="233"/>
      <c r="E57" s="109" t="s">
        <v>214</v>
      </c>
      <c r="F57" s="230"/>
      <c r="G57" s="112"/>
      <c r="H57" s="112">
        <v>3000</v>
      </c>
    </row>
    <row r="58" spans="1:8" ht="12.75">
      <c r="A58" s="221"/>
      <c r="B58" s="110">
        <v>921</v>
      </c>
      <c r="C58" s="110">
        <v>92195</v>
      </c>
      <c r="D58" s="234"/>
      <c r="E58" s="109" t="s">
        <v>147</v>
      </c>
      <c r="F58" s="231"/>
      <c r="G58" s="112">
        <v>463.9</v>
      </c>
      <c r="H58" s="112"/>
    </row>
    <row r="59" spans="1:8" ht="12.75">
      <c r="A59" s="220">
        <v>22</v>
      </c>
      <c r="B59" s="110">
        <v>600</v>
      </c>
      <c r="C59" s="110">
        <v>60016</v>
      </c>
      <c r="D59" s="232" t="s">
        <v>130</v>
      </c>
      <c r="E59" s="109" t="s">
        <v>195</v>
      </c>
      <c r="F59" s="229">
        <v>14736.81</v>
      </c>
      <c r="G59" s="112">
        <v>10000</v>
      </c>
      <c r="H59" s="112"/>
    </row>
    <row r="60" spans="1:8" ht="12.75">
      <c r="A60" s="221"/>
      <c r="B60" s="110">
        <v>921</v>
      </c>
      <c r="C60" s="110">
        <v>92195</v>
      </c>
      <c r="D60" s="234"/>
      <c r="E60" s="109" t="s">
        <v>147</v>
      </c>
      <c r="F60" s="231"/>
      <c r="G60" s="112">
        <v>4736.81</v>
      </c>
      <c r="H60" s="112"/>
    </row>
    <row r="61" spans="1:8" ht="12.75">
      <c r="A61" s="220">
        <v>23</v>
      </c>
      <c r="B61" s="108">
        <v>900</v>
      </c>
      <c r="C61" s="108">
        <v>90003</v>
      </c>
      <c r="D61" s="242" t="s">
        <v>131</v>
      </c>
      <c r="E61" s="109" t="s">
        <v>204</v>
      </c>
      <c r="F61" s="229">
        <v>9067.11</v>
      </c>
      <c r="G61" s="112">
        <v>3567.11</v>
      </c>
      <c r="H61" s="112"/>
    </row>
    <row r="62" spans="1:8" ht="12.75">
      <c r="A62" s="225"/>
      <c r="B62" s="108">
        <v>900</v>
      </c>
      <c r="C62" s="108">
        <v>90095</v>
      </c>
      <c r="D62" s="236"/>
      <c r="E62" s="109" t="s">
        <v>205</v>
      </c>
      <c r="F62" s="230"/>
      <c r="G62" s="112">
        <v>4500</v>
      </c>
      <c r="H62" s="112"/>
    </row>
    <row r="63" spans="1:8" ht="12.75">
      <c r="A63" s="221"/>
      <c r="B63" s="110">
        <v>921</v>
      </c>
      <c r="C63" s="110">
        <v>92195</v>
      </c>
      <c r="D63" s="243"/>
      <c r="E63" s="111" t="s">
        <v>147</v>
      </c>
      <c r="F63" s="231"/>
      <c r="G63" s="112">
        <v>1000</v>
      </c>
      <c r="H63" s="112"/>
    </row>
    <row r="64" spans="1:8" ht="25.5">
      <c r="A64" s="110">
        <v>24</v>
      </c>
      <c r="B64" s="110">
        <v>600</v>
      </c>
      <c r="C64" s="110">
        <v>60016</v>
      </c>
      <c r="D64" s="99" t="s">
        <v>132</v>
      </c>
      <c r="E64" s="109" t="s">
        <v>178</v>
      </c>
      <c r="F64" s="100">
        <v>8405.28</v>
      </c>
      <c r="G64" s="112"/>
      <c r="H64" s="112">
        <v>8405.28</v>
      </c>
    </row>
    <row r="65" spans="1:12" ht="12.75">
      <c r="A65" s="220">
        <v>25</v>
      </c>
      <c r="B65" s="110">
        <v>900</v>
      </c>
      <c r="C65" s="108">
        <v>90003</v>
      </c>
      <c r="D65" s="222" t="s">
        <v>133</v>
      </c>
      <c r="E65" s="109" t="s">
        <v>193</v>
      </c>
      <c r="F65" s="224">
        <v>7765.51</v>
      </c>
      <c r="G65" s="112">
        <v>2000</v>
      </c>
      <c r="H65" s="112"/>
      <c r="L65" s="94"/>
    </row>
    <row r="66" spans="1:12" ht="12.75">
      <c r="A66" s="221"/>
      <c r="B66" s="110">
        <v>921</v>
      </c>
      <c r="C66" s="110">
        <v>92195</v>
      </c>
      <c r="D66" s="223"/>
      <c r="E66" s="109" t="s">
        <v>147</v>
      </c>
      <c r="F66" s="219"/>
      <c r="G66" s="112">
        <v>5765.51</v>
      </c>
      <c r="H66" s="112"/>
      <c r="L66" s="94"/>
    </row>
    <row r="67" spans="1:8" ht="27.75" customHeight="1">
      <c r="A67" s="220">
        <v>26</v>
      </c>
      <c r="B67" s="110">
        <v>750</v>
      </c>
      <c r="C67" s="110">
        <v>75075</v>
      </c>
      <c r="D67" s="232" t="s">
        <v>134</v>
      </c>
      <c r="E67" s="109" t="s">
        <v>180</v>
      </c>
      <c r="F67" s="229">
        <v>10523.14</v>
      </c>
      <c r="G67" s="112">
        <v>1000</v>
      </c>
      <c r="H67" s="112"/>
    </row>
    <row r="68" spans="1:8" ht="12.75">
      <c r="A68" s="221"/>
      <c r="B68" s="110">
        <v>921</v>
      </c>
      <c r="C68" s="110">
        <v>92195</v>
      </c>
      <c r="D68" s="234"/>
      <c r="E68" s="109" t="s">
        <v>179</v>
      </c>
      <c r="F68" s="231"/>
      <c r="G68" s="112">
        <v>9523.14</v>
      </c>
      <c r="H68" s="112"/>
    </row>
    <row r="69" spans="1:8" ht="12.75">
      <c r="A69" s="220">
        <v>27</v>
      </c>
      <c r="B69" s="110">
        <v>921</v>
      </c>
      <c r="C69" s="108">
        <v>92125</v>
      </c>
      <c r="D69" s="222" t="s">
        <v>135</v>
      </c>
      <c r="E69" s="109" t="s">
        <v>172</v>
      </c>
      <c r="F69" s="224">
        <v>6066.8</v>
      </c>
      <c r="G69" s="112">
        <v>566.8</v>
      </c>
      <c r="H69" s="112"/>
    </row>
    <row r="70" spans="1:8" ht="12.75">
      <c r="A70" s="221"/>
      <c r="B70" s="110">
        <v>600</v>
      </c>
      <c r="C70" s="110">
        <v>60016</v>
      </c>
      <c r="D70" s="223"/>
      <c r="E70" s="111" t="s">
        <v>152</v>
      </c>
      <c r="F70" s="219"/>
      <c r="G70" s="112">
        <v>5500</v>
      </c>
      <c r="H70" s="112"/>
    </row>
    <row r="71" spans="1:8" ht="12.75">
      <c r="A71" s="110">
        <v>28</v>
      </c>
      <c r="B71" s="110">
        <v>600</v>
      </c>
      <c r="C71" s="110">
        <v>60016</v>
      </c>
      <c r="D71" s="113" t="s">
        <v>136</v>
      </c>
      <c r="E71" s="109" t="s">
        <v>174</v>
      </c>
      <c r="F71" s="100">
        <v>8272.91</v>
      </c>
      <c r="G71" s="112">
        <v>8272.91</v>
      </c>
      <c r="H71" s="112"/>
    </row>
    <row r="72" spans="1:8" ht="25.5">
      <c r="A72" s="220">
        <v>29</v>
      </c>
      <c r="B72" s="110">
        <v>600</v>
      </c>
      <c r="C72" s="110">
        <v>60016</v>
      </c>
      <c r="D72" s="222" t="s">
        <v>137</v>
      </c>
      <c r="E72" s="109" t="s">
        <v>215</v>
      </c>
      <c r="F72" s="224">
        <v>7191.92</v>
      </c>
      <c r="G72" s="112">
        <v>5700</v>
      </c>
      <c r="H72" s="112"/>
    </row>
    <row r="73" spans="1:8" ht="12.75">
      <c r="A73" s="225"/>
      <c r="B73" s="110">
        <v>700</v>
      </c>
      <c r="C73" s="110">
        <v>70005</v>
      </c>
      <c r="D73" s="268"/>
      <c r="E73" s="109" t="s">
        <v>217</v>
      </c>
      <c r="F73" s="264"/>
      <c r="G73" s="112">
        <v>300</v>
      </c>
      <c r="H73" s="112"/>
    </row>
    <row r="74" spans="1:8" ht="12.75">
      <c r="A74" s="221"/>
      <c r="B74" s="110">
        <v>921</v>
      </c>
      <c r="C74" s="110">
        <v>92195</v>
      </c>
      <c r="D74" s="223"/>
      <c r="E74" s="109" t="s">
        <v>147</v>
      </c>
      <c r="F74" s="219"/>
      <c r="G74" s="100">
        <v>1191.92</v>
      </c>
      <c r="H74" s="112"/>
    </row>
    <row r="75" spans="1:8" ht="12.75">
      <c r="A75" s="220">
        <v>30</v>
      </c>
      <c r="B75" s="110">
        <v>900</v>
      </c>
      <c r="C75" s="110">
        <v>90015</v>
      </c>
      <c r="D75" s="232" t="s">
        <v>138</v>
      </c>
      <c r="E75" s="109" t="s">
        <v>212</v>
      </c>
      <c r="F75" s="229">
        <v>7015.43</v>
      </c>
      <c r="G75" s="112"/>
      <c r="H75" s="112">
        <v>2015.43</v>
      </c>
    </row>
    <row r="76" spans="1:8" ht="12.75">
      <c r="A76" s="225"/>
      <c r="B76" s="110">
        <v>921</v>
      </c>
      <c r="C76" s="110">
        <v>92195</v>
      </c>
      <c r="D76" s="233"/>
      <c r="E76" s="109" t="s">
        <v>113</v>
      </c>
      <c r="F76" s="230"/>
      <c r="G76" s="100">
        <v>3000</v>
      </c>
      <c r="H76" s="112"/>
    </row>
    <row r="77" spans="1:8" ht="12.75">
      <c r="A77" s="225"/>
      <c r="B77" s="110">
        <v>754</v>
      </c>
      <c r="C77" s="110">
        <v>75412</v>
      </c>
      <c r="D77" s="233"/>
      <c r="E77" s="109" t="s">
        <v>213</v>
      </c>
      <c r="F77" s="230"/>
      <c r="G77" s="112">
        <v>500</v>
      </c>
      <c r="H77" s="112"/>
    </row>
    <row r="78" spans="1:8" ht="12.75">
      <c r="A78" s="221"/>
      <c r="B78" s="110">
        <v>750</v>
      </c>
      <c r="C78" s="110">
        <v>75075</v>
      </c>
      <c r="D78" s="234"/>
      <c r="E78" s="109" t="s">
        <v>211</v>
      </c>
      <c r="F78" s="231"/>
      <c r="G78" s="112">
        <v>1500</v>
      </c>
      <c r="H78" s="112"/>
    </row>
    <row r="79" spans="1:8" ht="25.5">
      <c r="A79" s="266">
        <v>31</v>
      </c>
      <c r="B79" s="108">
        <v>600</v>
      </c>
      <c r="C79" s="108">
        <v>60016</v>
      </c>
      <c r="D79" s="239" t="s">
        <v>139</v>
      </c>
      <c r="E79" s="109" t="s">
        <v>201</v>
      </c>
      <c r="F79" s="224">
        <v>8206.73</v>
      </c>
      <c r="G79" s="100">
        <v>7406.73</v>
      </c>
      <c r="H79" s="100"/>
    </row>
    <row r="80" spans="1:8" ht="12.75">
      <c r="A80" s="267"/>
      <c r="B80" s="108">
        <v>921</v>
      </c>
      <c r="C80" s="108">
        <v>92195</v>
      </c>
      <c r="D80" s="241"/>
      <c r="E80" s="109" t="s">
        <v>147</v>
      </c>
      <c r="F80" s="219"/>
      <c r="G80" s="100">
        <v>800</v>
      </c>
      <c r="H80" s="100"/>
    </row>
    <row r="81" spans="1:8" ht="12.75">
      <c r="A81" s="220">
        <v>32</v>
      </c>
      <c r="B81" s="108">
        <v>900</v>
      </c>
      <c r="C81" s="108">
        <v>90095</v>
      </c>
      <c r="D81" s="239" t="s">
        <v>140</v>
      </c>
      <c r="E81" s="109" t="s">
        <v>209</v>
      </c>
      <c r="F81" s="224">
        <v>15883.99</v>
      </c>
      <c r="G81" s="100">
        <v>7500</v>
      </c>
      <c r="H81" s="100"/>
    </row>
    <row r="82" spans="1:8" ht="12.75">
      <c r="A82" s="225"/>
      <c r="B82" s="108">
        <v>921</v>
      </c>
      <c r="C82" s="108">
        <v>92195</v>
      </c>
      <c r="D82" s="240"/>
      <c r="E82" s="109" t="s">
        <v>147</v>
      </c>
      <c r="F82" s="264"/>
      <c r="G82" s="100">
        <v>883.99</v>
      </c>
      <c r="H82" s="100"/>
    </row>
    <row r="83" spans="1:8" ht="12.75">
      <c r="A83" s="221"/>
      <c r="B83" s="110">
        <v>921</v>
      </c>
      <c r="C83" s="110">
        <v>92109</v>
      </c>
      <c r="D83" s="241"/>
      <c r="E83" s="109" t="s">
        <v>210</v>
      </c>
      <c r="F83" s="219"/>
      <c r="G83" s="112"/>
      <c r="H83" s="112">
        <v>7500</v>
      </c>
    </row>
    <row r="84" spans="1:8" ht="12.75">
      <c r="A84" s="110">
        <v>33</v>
      </c>
      <c r="B84" s="110">
        <v>900</v>
      </c>
      <c r="C84" s="110">
        <v>90015</v>
      </c>
      <c r="D84" s="99" t="s">
        <v>141</v>
      </c>
      <c r="E84" s="109" t="s">
        <v>188</v>
      </c>
      <c r="F84" s="100">
        <v>7633.14</v>
      </c>
      <c r="G84" s="112"/>
      <c r="H84" s="112">
        <v>7633.14</v>
      </c>
    </row>
    <row r="85" spans="1:8" ht="12.75">
      <c r="A85" s="220">
        <v>34</v>
      </c>
      <c r="B85" s="110">
        <v>921</v>
      </c>
      <c r="C85" s="110">
        <v>92195</v>
      </c>
      <c r="D85" s="222" t="s">
        <v>142</v>
      </c>
      <c r="E85" s="109" t="s">
        <v>147</v>
      </c>
      <c r="F85" s="224">
        <v>5404.97</v>
      </c>
      <c r="G85" s="112">
        <v>800</v>
      </c>
      <c r="H85" s="112"/>
    </row>
    <row r="86" spans="1:8" ht="12.75">
      <c r="A86" s="221"/>
      <c r="B86" s="110">
        <v>600</v>
      </c>
      <c r="C86" s="110">
        <v>60016</v>
      </c>
      <c r="D86" s="223"/>
      <c r="E86" s="109" t="s">
        <v>182</v>
      </c>
      <c r="F86" s="219"/>
      <c r="G86" s="135"/>
      <c r="H86" s="112">
        <v>4604.97</v>
      </c>
    </row>
    <row r="87" spans="1:8" ht="12.75">
      <c r="A87" s="110">
        <v>35</v>
      </c>
      <c r="B87" s="110">
        <v>600</v>
      </c>
      <c r="C87" s="110">
        <v>60016</v>
      </c>
      <c r="D87" s="113" t="s">
        <v>143</v>
      </c>
      <c r="E87" s="109" t="s">
        <v>177</v>
      </c>
      <c r="F87" s="100">
        <v>5868.25</v>
      </c>
      <c r="G87" s="112">
        <v>5868.25</v>
      </c>
      <c r="H87" s="112"/>
    </row>
    <row r="88" spans="1:8" ht="12.75">
      <c r="A88" s="136">
        <v>36</v>
      </c>
      <c r="B88" s="110">
        <v>600</v>
      </c>
      <c r="C88" s="110">
        <v>60016</v>
      </c>
      <c r="D88" s="138" t="s">
        <v>144</v>
      </c>
      <c r="E88" s="109" t="s">
        <v>153</v>
      </c>
      <c r="F88" s="100">
        <v>5603.52</v>
      </c>
      <c r="G88" s="112"/>
      <c r="H88" s="112">
        <v>5603.52</v>
      </c>
    </row>
    <row r="89" spans="1:8" ht="25.5">
      <c r="A89" s="263">
        <v>37</v>
      </c>
      <c r="B89" s="136">
        <v>700</v>
      </c>
      <c r="C89" s="136">
        <v>70005</v>
      </c>
      <c r="D89" s="261" t="s">
        <v>145</v>
      </c>
      <c r="E89" s="147" t="s">
        <v>196</v>
      </c>
      <c r="F89" s="224">
        <v>22000</v>
      </c>
      <c r="G89" s="139">
        <v>1500</v>
      </c>
      <c r="H89" s="139"/>
    </row>
    <row r="90" spans="1:8" ht="25.5">
      <c r="A90" s="225"/>
      <c r="B90" s="114">
        <v>600</v>
      </c>
      <c r="C90" s="114">
        <v>60016</v>
      </c>
      <c r="D90" s="240"/>
      <c r="E90" s="148" t="s">
        <v>236</v>
      </c>
      <c r="F90" s="264"/>
      <c r="G90" s="145"/>
      <c r="H90" s="145">
        <v>19000</v>
      </c>
    </row>
    <row r="91" spans="1:8" ht="12.75">
      <c r="A91" s="235"/>
      <c r="B91" s="137">
        <v>921</v>
      </c>
      <c r="C91" s="137">
        <v>92195</v>
      </c>
      <c r="D91" s="262"/>
      <c r="E91" s="146" t="s">
        <v>147</v>
      </c>
      <c r="F91" s="265"/>
      <c r="G91" s="145">
        <v>1500</v>
      </c>
      <c r="H91" s="145"/>
    </row>
    <row r="92" spans="1:8" ht="15.75" customHeight="1">
      <c r="A92" s="225">
        <v>38</v>
      </c>
      <c r="B92" s="114">
        <v>600</v>
      </c>
      <c r="C92" s="114">
        <v>60016</v>
      </c>
      <c r="D92" s="236" t="s">
        <v>187</v>
      </c>
      <c r="E92" s="148" t="s">
        <v>186</v>
      </c>
      <c r="F92" s="236">
        <v>9706.88</v>
      </c>
      <c r="G92" s="150">
        <v>9000</v>
      </c>
      <c r="H92" s="116"/>
    </row>
    <row r="93" spans="1:8" ht="13.5" customHeight="1">
      <c r="A93" s="235"/>
      <c r="B93" s="114">
        <v>921</v>
      </c>
      <c r="C93" s="114">
        <v>92195</v>
      </c>
      <c r="D93" s="237"/>
      <c r="E93" s="115" t="s">
        <v>147</v>
      </c>
      <c r="F93" s="238"/>
      <c r="G93" s="145">
        <v>706.88</v>
      </c>
      <c r="H93" s="145"/>
    </row>
    <row r="94" spans="1:8" ht="12.75">
      <c r="A94" s="245" t="s">
        <v>1</v>
      </c>
      <c r="B94" s="246"/>
      <c r="C94" s="246"/>
      <c r="D94" s="247"/>
      <c r="E94" s="86"/>
      <c r="F94" s="92">
        <f>SUM(F15:F93)</f>
        <v>372506.73999999993</v>
      </c>
      <c r="G94" s="92">
        <f>SUM(G15:G93)</f>
        <v>245703.80999999997</v>
      </c>
      <c r="H94" s="92">
        <f>SUM(H16:H93)</f>
        <v>126802.93</v>
      </c>
    </row>
  </sheetData>
  <sheetProtection/>
  <mergeCells count="94">
    <mergeCell ref="F72:F74"/>
    <mergeCell ref="D72:D74"/>
    <mergeCell ref="A72:A74"/>
    <mergeCell ref="F81:F83"/>
    <mergeCell ref="A28:A29"/>
    <mergeCell ref="D28:D29"/>
    <mergeCell ref="F28:F29"/>
    <mergeCell ref="A69:A70"/>
    <mergeCell ref="D69:D70"/>
    <mergeCell ref="F69:F70"/>
    <mergeCell ref="D89:D91"/>
    <mergeCell ref="A89:A91"/>
    <mergeCell ref="F89:F91"/>
    <mergeCell ref="A79:A80"/>
    <mergeCell ref="D79:D80"/>
    <mergeCell ref="F79:F80"/>
    <mergeCell ref="F3:G3"/>
    <mergeCell ref="D17:D19"/>
    <mergeCell ref="A17:A19"/>
    <mergeCell ref="F17:F19"/>
    <mergeCell ref="G10:H11"/>
    <mergeCell ref="A26:A27"/>
    <mergeCell ref="A21:A22"/>
    <mergeCell ref="D21:D22"/>
    <mergeCell ref="D26:D27"/>
    <mergeCell ref="D23:D24"/>
    <mergeCell ref="A94:D94"/>
    <mergeCell ref="A5:H5"/>
    <mergeCell ref="A8:A13"/>
    <mergeCell ref="B8:B13"/>
    <mergeCell ref="C8:C13"/>
    <mergeCell ref="D8:D13"/>
    <mergeCell ref="E8:E13"/>
    <mergeCell ref="F8:H9"/>
    <mergeCell ref="A23:A24"/>
    <mergeCell ref="A81:A83"/>
    <mergeCell ref="A41:A42"/>
    <mergeCell ref="D41:D42"/>
    <mergeCell ref="A31:A34"/>
    <mergeCell ref="D31:D34"/>
    <mergeCell ref="A35:A36"/>
    <mergeCell ref="D35:D36"/>
    <mergeCell ref="A37:A39"/>
    <mergeCell ref="D37:D39"/>
    <mergeCell ref="F41:F42"/>
    <mergeCell ref="F21:F22"/>
    <mergeCell ref="F23:F24"/>
    <mergeCell ref="F26:F27"/>
    <mergeCell ref="F31:F34"/>
    <mergeCell ref="F35:F36"/>
    <mergeCell ref="F37:F39"/>
    <mergeCell ref="D52:D53"/>
    <mergeCell ref="F52:F53"/>
    <mergeCell ref="F43:F45"/>
    <mergeCell ref="A47:A48"/>
    <mergeCell ref="D47:D48"/>
    <mergeCell ref="F47:F48"/>
    <mergeCell ref="A43:A45"/>
    <mergeCell ref="D43:D45"/>
    <mergeCell ref="A56:A58"/>
    <mergeCell ref="D56:D58"/>
    <mergeCell ref="F56:F58"/>
    <mergeCell ref="A59:A60"/>
    <mergeCell ref="D59:D60"/>
    <mergeCell ref="F59:F60"/>
    <mergeCell ref="A61:A63"/>
    <mergeCell ref="D61:D63"/>
    <mergeCell ref="F61:F63"/>
    <mergeCell ref="A67:A68"/>
    <mergeCell ref="D67:D68"/>
    <mergeCell ref="F67:F68"/>
    <mergeCell ref="D65:D66"/>
    <mergeCell ref="A65:A66"/>
    <mergeCell ref="F65:F66"/>
    <mergeCell ref="D75:D78"/>
    <mergeCell ref="F75:F78"/>
    <mergeCell ref="A75:A78"/>
    <mergeCell ref="A92:A93"/>
    <mergeCell ref="D92:D93"/>
    <mergeCell ref="F92:F93"/>
    <mergeCell ref="A85:A86"/>
    <mergeCell ref="D85:D86"/>
    <mergeCell ref="F85:F86"/>
    <mergeCell ref="D81:D83"/>
    <mergeCell ref="A15:A16"/>
    <mergeCell ref="D15:D16"/>
    <mergeCell ref="F15:F16"/>
    <mergeCell ref="A54:A55"/>
    <mergeCell ref="D54:D55"/>
    <mergeCell ref="F54:F55"/>
    <mergeCell ref="A49:A51"/>
    <mergeCell ref="D49:D51"/>
    <mergeCell ref="F49:F51"/>
    <mergeCell ref="A52:A53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5">
      <selection activeCell="D20" sqref="D20"/>
    </sheetView>
  </sheetViews>
  <sheetFormatPr defaultColWidth="9.140625" defaultRowHeight="12.75"/>
  <cols>
    <col min="1" max="1" width="5.00390625" style="1" customWidth="1"/>
    <col min="2" max="2" width="6.8515625" style="1" customWidth="1"/>
    <col min="3" max="3" width="7.7109375" style="1" customWidth="1"/>
    <col min="4" max="4" width="28.8515625" style="1" customWidth="1"/>
    <col min="5" max="5" width="13.8515625" style="1" customWidth="1"/>
    <col min="6" max="6" width="12.140625" style="1" customWidth="1"/>
    <col min="7" max="7" width="11.421875" style="1" customWidth="1"/>
    <col min="8" max="8" width="12.140625" style="1" customWidth="1"/>
    <col min="9" max="9" width="13.140625" style="1" customWidth="1"/>
    <col min="10" max="10" width="12.8515625" style="1" customWidth="1"/>
    <col min="11" max="11" width="14.421875" style="1" customWidth="1"/>
    <col min="12" max="12" width="11.00390625" style="1" customWidth="1"/>
    <col min="13" max="13" width="13.00390625" style="1" customWidth="1"/>
    <col min="14" max="14" width="12.57421875" style="1" customWidth="1"/>
    <col min="15" max="15" width="10.57421875" style="1" customWidth="1"/>
    <col min="16" max="16384" width="9.140625" style="1" customWidth="1"/>
  </cols>
  <sheetData>
    <row r="1" ht="12.75">
      <c r="I1" s="1" t="s">
        <v>146</v>
      </c>
    </row>
    <row r="2" ht="12.75">
      <c r="I2" s="1" t="s">
        <v>169</v>
      </c>
    </row>
    <row r="3" ht="6.75" customHeight="1"/>
    <row r="4" spans="1:11" ht="18">
      <c r="A4" s="189" t="s">
        <v>170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10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29"/>
    </row>
    <row r="6" spans="1:11" s="46" customFormat="1" ht="19.5" customHeight="1">
      <c r="A6" s="176" t="s">
        <v>6</v>
      </c>
      <c r="B6" s="176" t="s">
        <v>0</v>
      </c>
      <c r="C6" s="176" t="s">
        <v>66</v>
      </c>
      <c r="D6" s="177" t="s">
        <v>80</v>
      </c>
      <c r="E6" s="177" t="s">
        <v>171</v>
      </c>
      <c r="F6" s="177" t="s">
        <v>67</v>
      </c>
      <c r="G6" s="177"/>
      <c r="H6" s="177"/>
      <c r="I6" s="177"/>
      <c r="J6" s="177"/>
      <c r="K6" s="177" t="s">
        <v>68</v>
      </c>
    </row>
    <row r="7" spans="1:11" s="46" customFormat="1" ht="19.5" customHeight="1">
      <c r="A7" s="176"/>
      <c r="B7" s="176"/>
      <c r="C7" s="176"/>
      <c r="D7" s="177"/>
      <c r="E7" s="177"/>
      <c r="F7" s="177" t="s">
        <v>223</v>
      </c>
      <c r="G7" s="177" t="s">
        <v>69</v>
      </c>
      <c r="H7" s="177"/>
      <c r="I7" s="177"/>
      <c r="J7" s="177"/>
      <c r="K7" s="177"/>
    </row>
    <row r="8" spans="1:11" s="46" customFormat="1" ht="29.25" customHeight="1">
      <c r="A8" s="176"/>
      <c r="B8" s="176"/>
      <c r="C8" s="176"/>
      <c r="D8" s="177"/>
      <c r="E8" s="177"/>
      <c r="F8" s="177"/>
      <c r="G8" s="177" t="s">
        <v>70</v>
      </c>
      <c r="H8" s="177" t="s">
        <v>71</v>
      </c>
      <c r="I8" s="177" t="s">
        <v>72</v>
      </c>
      <c r="J8" s="177" t="s">
        <v>73</v>
      </c>
      <c r="K8" s="177"/>
    </row>
    <row r="9" spans="1:11" s="46" customFormat="1" ht="19.5" customHeight="1">
      <c r="A9" s="176"/>
      <c r="B9" s="176"/>
      <c r="C9" s="176"/>
      <c r="D9" s="177"/>
      <c r="E9" s="177"/>
      <c r="F9" s="177"/>
      <c r="G9" s="177"/>
      <c r="H9" s="177"/>
      <c r="I9" s="177"/>
      <c r="J9" s="177"/>
      <c r="K9" s="177"/>
    </row>
    <row r="10" spans="1:11" s="46" customFormat="1" ht="19.5" customHeight="1">
      <c r="A10" s="176"/>
      <c r="B10" s="176"/>
      <c r="C10" s="176"/>
      <c r="D10" s="177"/>
      <c r="E10" s="177"/>
      <c r="F10" s="177"/>
      <c r="G10" s="177"/>
      <c r="H10" s="177"/>
      <c r="I10" s="177"/>
      <c r="J10" s="177"/>
      <c r="K10" s="177"/>
    </row>
    <row r="11" spans="1:11" ht="7.5" customHeight="1">
      <c r="A11" s="31">
        <v>1</v>
      </c>
      <c r="B11" s="31">
        <v>2</v>
      </c>
      <c r="C11" s="31">
        <v>3</v>
      </c>
      <c r="D11" s="31">
        <v>5</v>
      </c>
      <c r="E11" s="31">
        <v>6</v>
      </c>
      <c r="F11" s="31">
        <v>7</v>
      </c>
      <c r="G11" s="31">
        <v>8</v>
      </c>
      <c r="H11" s="31">
        <v>9</v>
      </c>
      <c r="I11" s="31">
        <v>10</v>
      </c>
      <c r="J11" s="31">
        <v>11</v>
      </c>
      <c r="K11" s="31">
        <v>12</v>
      </c>
    </row>
    <row r="12" spans="1:11" ht="56.25" customHeight="1">
      <c r="A12" s="121">
        <v>1</v>
      </c>
      <c r="B12" s="121">
        <v>600</v>
      </c>
      <c r="C12" s="121">
        <v>60016</v>
      </c>
      <c r="D12" s="163" t="s">
        <v>224</v>
      </c>
      <c r="E12" s="126">
        <v>8228.79</v>
      </c>
      <c r="F12" s="127">
        <v>8228.79</v>
      </c>
      <c r="G12" s="127">
        <v>8228.79</v>
      </c>
      <c r="H12" s="122"/>
      <c r="I12" s="128" t="s">
        <v>74</v>
      </c>
      <c r="J12" s="129"/>
      <c r="K12" s="130" t="s">
        <v>94</v>
      </c>
    </row>
    <row r="13" spans="1:11" ht="69.75" customHeight="1">
      <c r="A13" s="131">
        <v>2</v>
      </c>
      <c r="B13" s="131">
        <v>600</v>
      </c>
      <c r="C13" s="131">
        <v>60016</v>
      </c>
      <c r="D13" s="163" t="s">
        <v>225</v>
      </c>
      <c r="E13" s="132">
        <v>8405.28</v>
      </c>
      <c r="F13" s="129">
        <v>8405.28</v>
      </c>
      <c r="G13" s="129">
        <v>8405.28</v>
      </c>
      <c r="H13" s="133"/>
      <c r="I13" s="128" t="s">
        <v>74</v>
      </c>
      <c r="J13" s="129"/>
      <c r="K13" s="130" t="s">
        <v>94</v>
      </c>
    </row>
    <row r="14" spans="1:11" ht="57.75" customHeight="1">
      <c r="A14" s="131">
        <v>3</v>
      </c>
      <c r="B14" s="131">
        <v>600</v>
      </c>
      <c r="C14" s="131">
        <v>60016</v>
      </c>
      <c r="D14" s="163" t="s">
        <v>226</v>
      </c>
      <c r="E14" s="132">
        <v>4604.97</v>
      </c>
      <c r="F14" s="129">
        <v>4604.97</v>
      </c>
      <c r="G14" s="129">
        <v>4604.97</v>
      </c>
      <c r="H14" s="133"/>
      <c r="I14" s="128" t="s">
        <v>74</v>
      </c>
      <c r="J14" s="129"/>
      <c r="K14" s="130" t="s">
        <v>94</v>
      </c>
    </row>
    <row r="15" spans="1:11" ht="56.25" customHeight="1">
      <c r="A15" s="131">
        <v>4</v>
      </c>
      <c r="B15" s="131">
        <v>600</v>
      </c>
      <c r="C15" s="131">
        <v>60016</v>
      </c>
      <c r="D15" s="163" t="s">
        <v>228</v>
      </c>
      <c r="E15" s="132">
        <v>19000</v>
      </c>
      <c r="F15" s="129">
        <v>19000</v>
      </c>
      <c r="G15" s="129">
        <v>19000</v>
      </c>
      <c r="H15" s="133"/>
      <c r="I15" s="128"/>
      <c r="J15" s="129"/>
      <c r="K15" s="130" t="s">
        <v>94</v>
      </c>
    </row>
    <row r="16" spans="1:11" ht="49.5" customHeight="1">
      <c r="A16" s="131">
        <v>5</v>
      </c>
      <c r="B16" s="131">
        <v>600</v>
      </c>
      <c r="C16" s="131">
        <v>60016</v>
      </c>
      <c r="D16" s="163" t="s">
        <v>227</v>
      </c>
      <c r="E16" s="132">
        <v>5603.52</v>
      </c>
      <c r="F16" s="132">
        <v>5603.52</v>
      </c>
      <c r="G16" s="133">
        <v>5603.52</v>
      </c>
      <c r="H16" s="133"/>
      <c r="I16" s="123" t="s">
        <v>74</v>
      </c>
      <c r="J16" s="124"/>
      <c r="K16" s="125" t="s">
        <v>94</v>
      </c>
    </row>
    <row r="17" spans="1:11" ht="63.75" customHeight="1">
      <c r="A17" s="134">
        <v>6</v>
      </c>
      <c r="B17" s="134">
        <v>754</v>
      </c>
      <c r="C17" s="134">
        <v>75412</v>
      </c>
      <c r="D17" s="163" t="s">
        <v>230</v>
      </c>
      <c r="E17" s="124">
        <v>10000</v>
      </c>
      <c r="F17" s="124">
        <v>10000</v>
      </c>
      <c r="G17" s="124">
        <v>10000</v>
      </c>
      <c r="H17" s="124"/>
      <c r="I17" s="123" t="s">
        <v>74</v>
      </c>
      <c r="J17" s="124"/>
      <c r="K17" s="125" t="s">
        <v>94</v>
      </c>
    </row>
    <row r="18" spans="1:11" ht="41.25" customHeight="1">
      <c r="A18" s="134">
        <v>7</v>
      </c>
      <c r="B18" s="134">
        <v>900</v>
      </c>
      <c r="C18" s="134">
        <v>90002</v>
      </c>
      <c r="D18" s="163" t="s">
        <v>231</v>
      </c>
      <c r="E18" s="124">
        <v>25000</v>
      </c>
      <c r="F18" s="124">
        <v>25000</v>
      </c>
      <c r="G18" s="124">
        <v>25000</v>
      </c>
      <c r="H18" s="124"/>
      <c r="I18" s="123"/>
      <c r="J18" s="124"/>
      <c r="K18" s="125" t="s">
        <v>94</v>
      </c>
    </row>
    <row r="19" spans="1:11" ht="75" customHeight="1">
      <c r="A19" s="134">
        <v>8</v>
      </c>
      <c r="B19" s="134">
        <v>921</v>
      </c>
      <c r="C19" s="134">
        <v>92109</v>
      </c>
      <c r="D19" s="168" t="s">
        <v>229</v>
      </c>
      <c r="E19" s="124">
        <v>7500</v>
      </c>
      <c r="F19" s="124">
        <v>7500</v>
      </c>
      <c r="G19" s="124">
        <v>7500</v>
      </c>
      <c r="H19" s="124"/>
      <c r="I19" s="123" t="s">
        <v>74</v>
      </c>
      <c r="J19" s="124"/>
      <c r="K19" s="125" t="s">
        <v>94</v>
      </c>
    </row>
    <row r="20" spans="1:11" ht="155.25" customHeight="1">
      <c r="A20" s="121">
        <v>9</v>
      </c>
      <c r="B20" s="121">
        <v>900</v>
      </c>
      <c r="C20" s="121">
        <v>90015</v>
      </c>
      <c r="D20" s="163" t="s">
        <v>235</v>
      </c>
      <c r="E20" s="122">
        <v>63460.37</v>
      </c>
      <c r="F20" s="122">
        <v>63460.37</v>
      </c>
      <c r="G20" s="122">
        <v>63460.37</v>
      </c>
      <c r="H20" s="122"/>
      <c r="I20" s="123" t="s">
        <v>74</v>
      </c>
      <c r="J20" s="124"/>
      <c r="K20" s="125" t="s">
        <v>94</v>
      </c>
    </row>
    <row r="21" spans="1:11" ht="26.25" customHeight="1">
      <c r="A21" s="271" t="s">
        <v>1</v>
      </c>
      <c r="B21" s="271"/>
      <c r="C21" s="271"/>
      <c r="D21" s="271"/>
      <c r="E21" s="117" t="s">
        <v>232</v>
      </c>
      <c r="F21" s="118">
        <f>SUM(F12:F20)</f>
        <v>151802.93</v>
      </c>
      <c r="G21" s="119">
        <f>SUM(G12:G20)</f>
        <v>151802.93</v>
      </c>
      <c r="H21" s="119">
        <f>SUM(H12:H20)</f>
        <v>0</v>
      </c>
      <c r="I21" s="119"/>
      <c r="J21" s="119">
        <f>SUM(J12:J20)</f>
        <v>0</v>
      </c>
      <c r="K21" s="42" t="s">
        <v>65</v>
      </c>
    </row>
    <row r="22" spans="1:10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  <row r="23" ht="12.75">
      <c r="A23" s="1" t="s">
        <v>75</v>
      </c>
    </row>
    <row r="24" ht="12.75">
      <c r="A24" s="1" t="s">
        <v>76</v>
      </c>
    </row>
    <row r="25" ht="12.75">
      <c r="A25" s="1" t="s">
        <v>77</v>
      </c>
    </row>
    <row r="26" ht="12.75">
      <c r="A26" s="1" t="s">
        <v>78</v>
      </c>
    </row>
    <row r="29" ht="14.25" customHeight="1">
      <c r="A29" s="1" t="s">
        <v>79</v>
      </c>
    </row>
    <row r="30" ht="12.75">
      <c r="A30" s="2" t="s">
        <v>79</v>
      </c>
    </row>
    <row r="31" ht="12.75">
      <c r="A31" s="1" t="s">
        <v>79</v>
      </c>
    </row>
  </sheetData>
  <sheetProtection/>
  <mergeCells count="15">
    <mergeCell ref="A21:D21"/>
    <mergeCell ref="G8:G10"/>
    <mergeCell ref="H8:H10"/>
    <mergeCell ref="G7:J7"/>
    <mergeCell ref="J8:J10"/>
    <mergeCell ref="E6:E10"/>
    <mergeCell ref="F6:J6"/>
    <mergeCell ref="K6:K10"/>
    <mergeCell ref="I8:I10"/>
    <mergeCell ref="F7:F10"/>
    <mergeCell ref="A4:K4"/>
    <mergeCell ref="A6:A10"/>
    <mergeCell ref="B6:B10"/>
    <mergeCell ref="C6:C10"/>
    <mergeCell ref="D6:D10"/>
  </mergeCells>
  <printOptions/>
  <pageMargins left="0.7874015748031497" right="0.1968503937007874" top="0.984251968503937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Danuta Taras</cp:lastModifiedBy>
  <cp:lastPrinted>2012-12-28T08:49:01Z</cp:lastPrinted>
  <dcterms:created xsi:type="dcterms:W3CDTF">2009-10-15T10:17:39Z</dcterms:created>
  <dcterms:modified xsi:type="dcterms:W3CDTF">2013-01-15T14:36:43Z</dcterms:modified>
  <cp:category/>
  <cp:version/>
  <cp:contentType/>
  <cp:contentStatus/>
</cp:coreProperties>
</file>